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1"/>
  </bookViews>
  <sheets>
    <sheet name="INDEX" sheetId="1" r:id="rId1"/>
    <sheet name="TÜRGI CRAZY FRIDAY 05JUL" sheetId="2" r:id="rId2"/>
    <sheet name="BULGAARIA CRAZY FRIDAY 05JUL" sheetId="3" r:id="rId3"/>
    <sheet name="TINGIMUSED" sheetId="4" r:id="rId4"/>
  </sheets>
  <definedNames/>
  <calcPr fullCalcOnLoad="1"/>
</workbook>
</file>

<file path=xl/sharedStrings.xml><?xml version="1.0" encoding="utf-8"?>
<sst xmlns="http://schemas.openxmlformats.org/spreadsheetml/2006/main" count="1227" uniqueCount="195">
  <si>
    <t>CRYSTAL PARAISO VERDE RESORT 5* (Belek), Ultimate All inclusive</t>
  </si>
  <si>
    <t xml:space="preserve">SNG 1ad+2chd(2-11,99) </t>
  </si>
  <si>
    <t xml:space="preserve">DBL 2 adults </t>
  </si>
  <si>
    <t xml:space="preserve">SNG 1 adult </t>
  </si>
  <si>
    <t xml:space="preserve">TRP 3 adults </t>
  </si>
  <si>
    <t xml:space="preserve">SNG 1ad+1chd(2-11,99) </t>
  </si>
  <si>
    <t xml:space="preserve">DBL 2ad+1chd(2-11,99) </t>
  </si>
  <si>
    <t>13.07.13</t>
  </si>
  <si>
    <t>16.07.13</t>
  </si>
  <si>
    <t>20.07.13</t>
  </si>
  <si>
    <t>23.07.13</t>
  </si>
  <si>
    <t>27.07.13</t>
  </si>
  <si>
    <t>30.07.13</t>
  </si>
  <si>
    <t>03.08.13</t>
  </si>
  <si>
    <t>06.08.13</t>
  </si>
  <si>
    <t>10.08.13</t>
  </si>
  <si>
    <t>13.08.13</t>
  </si>
  <si>
    <t>HOTEL RIU KAYA BELEK 5* (Belek), Ultra All inclusive</t>
  </si>
  <si>
    <t xml:space="preserve">DBL 2ad+2chd(2-11,99) </t>
  </si>
  <si>
    <t xml:space="preserve">TRP 3ad+1chd(2-11,99) </t>
  </si>
  <si>
    <t>VERA CLUB HOTEL MARE 5* (Belek), Ultra All inclusive</t>
  </si>
  <si>
    <t xml:space="preserve">SNG 1ad+2chd(2-12,99) </t>
  </si>
  <si>
    <t xml:space="preserve">DBL 2ad+2chd(2-12,99) </t>
  </si>
  <si>
    <t xml:space="preserve">SNG 1ad+1chd(2-6,99) </t>
  </si>
  <si>
    <t xml:space="preserve">SNG 1ad+1chd(7-12,99) </t>
  </si>
  <si>
    <t xml:space="preserve">DBL 2ad+1chd(2-12,99) </t>
  </si>
  <si>
    <t>CLUB BELLA SUN  4* (Side), All inclusive</t>
  </si>
  <si>
    <t>Hotel Room</t>
  </si>
  <si>
    <t xml:space="preserve">TRP 3ad+1chd(2-13,99) </t>
  </si>
  <si>
    <t xml:space="preserve">SNG 1ad+2chd(2-13,99) </t>
  </si>
  <si>
    <t xml:space="preserve">DBL 2ad+2chd(2-13,99)(2-13,99) </t>
  </si>
  <si>
    <t xml:space="preserve">SNG 1ad+1chd(2-13,99) </t>
  </si>
  <si>
    <t xml:space="preserve">DBL 2ad+1chd(2-13,99 </t>
  </si>
  <si>
    <t>CLUB CALIMERA KAYA SIDE 5* (Side), Ultra All inclusive</t>
  </si>
  <si>
    <t>Standard Room Sea View</t>
  </si>
  <si>
    <t>CLUB HOTEL TURAN PRINCE WORLD 5* (Side), All inclusive</t>
  </si>
  <si>
    <t xml:space="preserve">TRP 3ad+1chd(2-5,99) </t>
  </si>
  <si>
    <t xml:space="preserve">TRP 3ad+1chd(6-11,99) </t>
  </si>
  <si>
    <t xml:space="preserve">SNG 1ad+2chd(2-5,99)(6-11,99) </t>
  </si>
  <si>
    <t xml:space="preserve">SNG 1ad+2chd(6-11,99) </t>
  </si>
  <si>
    <t xml:space="preserve">SNG 1ad+1chd(2-5,99) </t>
  </si>
  <si>
    <t xml:space="preserve">SNG 1ad+1chd(6-11,99) </t>
  </si>
  <si>
    <t xml:space="preserve">SNG 1ad+2chd(2-5,99) </t>
  </si>
  <si>
    <t xml:space="preserve">DBL 2ad+1chd(2-5,99) </t>
  </si>
  <si>
    <t xml:space="preserve">DBL 2ad+1chd(6-11,99) </t>
  </si>
  <si>
    <t xml:space="preserve">DBL 2ad+2chd(2-5,99) </t>
  </si>
  <si>
    <t xml:space="preserve">DBL 2ad+2chd(2-5,99)(6-11,99) </t>
  </si>
  <si>
    <t xml:space="preserve">DBL 2ad+2chd(6-11,99) </t>
  </si>
  <si>
    <t>CRYSTAL HOTELS ADMIRAL RESORT &amp; SPA  5* (Side), Ultimate All inclusive</t>
  </si>
  <si>
    <t>Standard Room Land View</t>
  </si>
  <si>
    <t>CRYSTAL SUNRISE QUEEN LUXURY 5* (Side), Ultimate All inclusive</t>
  </si>
  <si>
    <t xml:space="preserve">SNG 1ad+2chd(2-6,99)(7-11,99) </t>
  </si>
  <si>
    <t xml:space="preserve">SNG 1ad+2chd(2-6,99) </t>
  </si>
  <si>
    <t xml:space="preserve">SNG 1ad+1chd(7-11,99) </t>
  </si>
  <si>
    <t xml:space="preserve">DBL 2ad+1chd(2-6,99) </t>
  </si>
  <si>
    <t xml:space="preserve">DBL 2ad+1chd(7-11,99) </t>
  </si>
  <si>
    <t>EUPHORIA PALM BEACH (ex MAJESTY CLUB PALM BEACH) 5* (Side), Ultra All inclusive</t>
  </si>
  <si>
    <t>Standard Room</t>
  </si>
  <si>
    <t xml:space="preserve">SNG 1ad+2chd(2 </t>
  </si>
  <si>
    <t xml:space="preserve">SNG 1ad+2chd(6-14,99) </t>
  </si>
  <si>
    <t xml:space="preserve">DBL 2ad+2chd(6-14,99) </t>
  </si>
  <si>
    <t xml:space="preserve">DBL 2ad+2chd(2-5,99)(2-14,99) </t>
  </si>
  <si>
    <t xml:space="preserve">SNG 1ad+1chd(2-14,99) </t>
  </si>
  <si>
    <t xml:space="preserve">DBL 2ad+1chd(2-14,99) </t>
  </si>
  <si>
    <t>LAPHETOS BEACH RESORT&amp;SPA HOTEL 5* (Side), All inclusive</t>
  </si>
  <si>
    <t>NARCIA 5* (Side), All inclusive</t>
  </si>
  <si>
    <t xml:space="preserve">SNG 1ad+1chd(2-12,99) </t>
  </si>
  <si>
    <t xml:space="preserve">TRP 3ad+1chd(2-12,99) </t>
  </si>
  <si>
    <t xml:space="preserve">SNG 1ad+2chd(2-10,99) </t>
  </si>
  <si>
    <t xml:space="preserve">SNG 1ad+1chd(2-10,99) </t>
  </si>
  <si>
    <t xml:space="preserve">DBL 2ad+1chd(2-10,99) </t>
  </si>
  <si>
    <t>CLUB BAYAR BEACH HOTEL 3* (Аlanya), All inclusive</t>
  </si>
  <si>
    <t>KLEOPATRA ALIS HOTEL 3* (Аlanya), All inclusive</t>
  </si>
  <si>
    <t>MIRAGE SUITE HOTEL 3* (Аlanya), All inclusive</t>
  </si>
  <si>
    <t>DIAMORE HOTEL 3*+ (Аlanya), All inclusive</t>
  </si>
  <si>
    <t xml:space="preserve">DBL 2ad+1chd(7-12,99) </t>
  </si>
  <si>
    <t>TESS 3*+ (Аlanya), All inclusive</t>
  </si>
  <si>
    <t>CLUB BELLA MARE 4* (Аlanya), All inclusive</t>
  </si>
  <si>
    <t>Family Room</t>
  </si>
  <si>
    <t xml:space="preserve">DBL 2ad+2chd(2-10,99) </t>
  </si>
  <si>
    <t xml:space="preserve">TRP 3ad+2chd(2-10,99) </t>
  </si>
  <si>
    <t xml:space="preserve">QUADRO 4ad+1chd(2-10,99) </t>
  </si>
  <si>
    <t xml:space="preserve">DBL 2ad+3chd(2-10,99) </t>
  </si>
  <si>
    <t xml:space="preserve">TRP 3ad+3chd(2-10,99) </t>
  </si>
  <si>
    <t xml:space="preserve">QUINTO 5ad+1chd(2-10,99) </t>
  </si>
  <si>
    <t xml:space="preserve">3 pax 3 adults </t>
  </si>
  <si>
    <t xml:space="preserve">4 pax 4 adults </t>
  </si>
  <si>
    <t xml:space="preserve">5 pax 5 adults </t>
  </si>
  <si>
    <t xml:space="preserve">TRP 3ad+1chd(2-10,99) </t>
  </si>
  <si>
    <t>KLEOPATRA BEACH 4* (Аlanya), All inclusive</t>
  </si>
  <si>
    <t xml:space="preserve">DBL 2ad+2chd(2-6,99) </t>
  </si>
  <si>
    <t xml:space="preserve">SNG 1ad+2chd(7-11,99) </t>
  </si>
  <si>
    <t>KLEOPATRA ROYAL PALM HOTEL 4* (Аlanya), All inclusive</t>
  </si>
  <si>
    <t>CLUB KONAKLI 4*+ (Аlanya), All inclusive</t>
  </si>
  <si>
    <t>HAPPY ELEGANT 5* (Аlanya), All inclusive</t>
  </si>
  <si>
    <t xml:space="preserve">DBL 2ad+2chd(2-6,99)(7-11,99) </t>
  </si>
  <si>
    <t xml:space="preserve">DBL 2ad+2chd(7-11,99) </t>
  </si>
  <si>
    <t>PORTO AZZURRO 5* (Аlanya), All inclusive</t>
  </si>
  <si>
    <t xml:space="preserve">DBL 2ad+2chd(2-13,99) </t>
  </si>
  <si>
    <t xml:space="preserve">DBL 2ad+1chd(2-13,99) </t>
  </si>
  <si>
    <t xml:space="preserve">FAMILY 3ad+2chd(2-13,99) </t>
  </si>
  <si>
    <t xml:space="preserve">2 pax 2 adults </t>
  </si>
  <si>
    <t xml:space="preserve">1 pax 1 adult </t>
  </si>
  <si>
    <t>KERVANSARAY KUNDU HOTEL 5* (Аntalya), Ultra All inclusive</t>
  </si>
  <si>
    <t>Hotel Standard Room Side Sea View</t>
  </si>
  <si>
    <t xml:space="preserve">DBL 2ad+1chd (2-12,99) </t>
  </si>
  <si>
    <t>BRITANNIA HOTEL 3* (Кemer), All inclusive</t>
  </si>
  <si>
    <t xml:space="preserve">SNG 1ad+2chd(2-6,99)(7-12,99) </t>
  </si>
  <si>
    <t xml:space="preserve">SNG 1ad+2chd(7-12,99) </t>
  </si>
  <si>
    <t>ERKAL RESORT HOTEL 3* (Кemer), All inclusive</t>
  </si>
  <si>
    <t xml:space="preserve">DBL 2ad+2chd(2-6,99)(2-12,99) </t>
  </si>
  <si>
    <t xml:space="preserve">TRP 3ad+1chd(2-6,99) </t>
  </si>
  <si>
    <t xml:space="preserve">TRP 3ad+1chd(7-12,99) </t>
  </si>
  <si>
    <t xml:space="preserve">DBL 2ad+2chd(7-12,99) </t>
  </si>
  <si>
    <t xml:space="preserve">QUADRO 4 adults </t>
  </si>
  <si>
    <t xml:space="preserve">SNG 1ad+2chd(2-6,99)(2-12,99) </t>
  </si>
  <si>
    <t>STONE HOUSE HOTEL 3* (Кemer), All inclusive</t>
  </si>
  <si>
    <t>ARMAS BEACH 4* (Кemer), All inclusive</t>
  </si>
  <si>
    <t>GRAND BEAUTY HOTEL  4* (Кemer), All inclusive</t>
  </si>
  <si>
    <t>MAGIC SUN HOTEL 4* (Кemer), All inclusive</t>
  </si>
  <si>
    <t xml:space="preserve">DBL 2ad+2chd(2-6,99)(7-12,99) </t>
  </si>
  <si>
    <t>GRAND HABER HOTEL 5* (Кemer), Ultra All inclusive</t>
  </si>
  <si>
    <t>GRAND RING HOTEL 5* (Кemer), All inclusive</t>
  </si>
  <si>
    <t xml:space="preserve">TRP 3ad+1chd(7-11,99) </t>
  </si>
  <si>
    <t>MEDER RESORT 5* (Кemer), All inclusive</t>
  </si>
  <si>
    <t>QUEEN'S PARK RESORT GOYNUK (ex.JUSTINIANO WISH GRAND) 5* (Кemer), Ultra All inclusive</t>
  </si>
  <si>
    <t>ZENA RESORT 5* (Кemer), Ultra All inclusive</t>
  </si>
  <si>
    <t>KUUPÄEV</t>
  </si>
  <si>
    <t>7 ööd</t>
  </si>
  <si>
    <t>Club Standard Room</t>
  </si>
  <si>
    <t>TÜRGI</t>
  </si>
  <si>
    <t>BELEK</t>
  </si>
  <si>
    <t>SIDE</t>
  </si>
  <si>
    <t>ALANYA</t>
  </si>
  <si>
    <t>ANTALYA</t>
  </si>
  <si>
    <t>KEMER</t>
  </si>
  <si>
    <t>DBL1/2</t>
  </si>
  <si>
    <t>CRAZY FRIDAY TÜRGI</t>
  </si>
  <si>
    <t>Golden Sands</t>
  </si>
  <si>
    <t>WARSHAWA 2+* (Golden Sands), Breakfast</t>
  </si>
  <si>
    <t xml:space="preserve">DBL 2ad+2chd(2-11,99)(2-11,99) </t>
  </si>
  <si>
    <t xml:space="preserve">DBL+EXT BED 3 adults </t>
  </si>
  <si>
    <t>11.07.13</t>
  </si>
  <si>
    <t>18.07.13</t>
  </si>
  <si>
    <t>25.07.13</t>
  </si>
  <si>
    <t xml:space="preserve">WARSHAWA 2+* (Golden Sands), Half Board </t>
  </si>
  <si>
    <t>WARSHAWA 2+* (Golden Sands), All inclusive</t>
  </si>
  <si>
    <t>PERUNIKA 3*+ (Golden Sands), Breakfast</t>
  </si>
  <si>
    <t>PERUNIKA 3*+ (Golden Sands), All inclusive</t>
  </si>
  <si>
    <t>SLAVEY 3*+ (Golden Sands), All inclusive</t>
  </si>
  <si>
    <t>ATLAS 4* (Golden Sands), Ultra All inclusive</t>
  </si>
  <si>
    <t xml:space="preserve">SNG 1ad+2chd(4-12,99)(2-3,99) </t>
  </si>
  <si>
    <t>BERLIN GOLDEN BEACH 4* (Golden Sands), All inclusive</t>
  </si>
  <si>
    <t xml:space="preserve">LILIA 4* (Golden Sands), Half Board </t>
  </si>
  <si>
    <t>MARINA GRAND BEACH 5* (Golden Sands), All inclusive</t>
  </si>
  <si>
    <t xml:space="preserve">DBL 2ad+1chd(2-3,99) </t>
  </si>
  <si>
    <t xml:space="preserve">SNG 1ad+1chd(2-3,99) </t>
  </si>
  <si>
    <t xml:space="preserve">DBL 2ad+2chd(2-3,99) </t>
  </si>
  <si>
    <t xml:space="preserve">SNG 1ad+1chd(4-12,99) </t>
  </si>
  <si>
    <t xml:space="preserve">DBL 2ad+1chd(4-12,99) </t>
  </si>
  <si>
    <t xml:space="preserve">DBL 2ad+2chd(2-3,99)(4-12,99) </t>
  </si>
  <si>
    <t xml:space="preserve">DBL 2ad+2chd(4-12,99) </t>
  </si>
  <si>
    <t>St. Konstantine</t>
  </si>
  <si>
    <t>KORAL 3* (St. Konstantine), Breakfast</t>
  </si>
  <si>
    <t>SIRIUS BEACH 4* (St. Konstantine), Breakfast</t>
  </si>
  <si>
    <t xml:space="preserve">DBL 1ad+2chd(2-3,99)(4-12,99) </t>
  </si>
  <si>
    <t xml:space="preserve">SNG 1ad+2chd(4-12,99) </t>
  </si>
  <si>
    <t xml:space="preserve">SIRIUS BEACH 4* (St. Konstantine), Half Board </t>
  </si>
  <si>
    <t>CRAZY FRIDAY BULGAARIA</t>
  </si>
  <si>
    <t>Standard Room Park View</t>
  </si>
  <si>
    <t>Promo Room</t>
  </si>
  <si>
    <t>LOTERIIMAJUTUSEGA REISIPAKKUMISED!</t>
  </si>
  <si>
    <t>Reisikorraldaja GoAdventure jätab endale õiguse muuta hinnakirju ette teatamata.</t>
  </si>
  <si>
    <r>
      <t xml:space="preserve">AINULT LEND, EDASI-TAGASI NÄDALAKS </t>
    </r>
    <r>
      <rPr>
        <b/>
        <sz val="22"/>
        <color indexed="53"/>
        <rFont val="Calibri"/>
        <family val="2"/>
      </rPr>
      <t>199 EUR</t>
    </r>
    <r>
      <rPr>
        <b/>
        <sz val="20"/>
        <color indexed="53"/>
        <rFont val="Calibri"/>
        <family val="2"/>
      </rPr>
      <t xml:space="preserve">
</t>
    </r>
    <r>
      <rPr>
        <i/>
        <sz val="8"/>
        <rFont val="Calibri"/>
        <family val="2"/>
      </rPr>
      <t>Kuni 2a lapsed reisivad/lendavad vanematega tasuta (ilma istekohata lennukis)</t>
    </r>
  </si>
  <si>
    <r>
      <rPr>
        <b/>
        <sz val="10"/>
        <color indexed="53"/>
        <rFont val="Calibri"/>
        <family val="2"/>
      </rPr>
      <t>LOTERIIMAJUTUS 3</t>
    </r>
    <r>
      <rPr>
        <b/>
        <sz val="10"/>
        <color indexed="8"/>
        <rFont val="Calibri"/>
        <family val="2"/>
      </rPr>
      <t>* (Turgi), KÕIK HINNAS</t>
    </r>
  </si>
  <si>
    <r>
      <rPr>
        <b/>
        <sz val="10"/>
        <color indexed="53"/>
        <rFont val="Calibri"/>
        <family val="2"/>
      </rPr>
      <t>LOTERIIMAJUTUS 4*</t>
    </r>
    <r>
      <rPr>
        <b/>
        <sz val="10"/>
        <color indexed="8"/>
        <rFont val="Calibri"/>
        <family val="2"/>
      </rPr>
      <t xml:space="preserve"> (Turgi), KÕIK HINNAS</t>
    </r>
  </si>
  <si>
    <r>
      <rPr>
        <b/>
        <sz val="10"/>
        <color indexed="53"/>
        <rFont val="Calibri"/>
        <family val="2"/>
      </rPr>
      <t>LOTERIIMAJUTUS 5*</t>
    </r>
    <r>
      <rPr>
        <b/>
        <sz val="10"/>
        <color indexed="8"/>
        <rFont val="Calibri"/>
        <family val="2"/>
      </rPr>
      <t xml:space="preserve"> (Turgi), KÕIK HINNAS</t>
    </r>
  </si>
  <si>
    <t>TÜRGI PAKKUMISED:</t>
  </si>
  <si>
    <t>LOTERIIMAJUTUS 3* (Turgi), KÕIK HINNAS</t>
  </si>
  <si>
    <t>LOTERIIMAJUTUS 4* (Turgi), KÕIK HINNAS</t>
  </si>
  <si>
    <t>LOTERIIMAJUTUS 5* (Turgi), KÕIK HINNAS</t>
  </si>
  <si>
    <t>Side</t>
  </si>
  <si>
    <t>Türgi</t>
  </si>
  <si>
    <t>Belek</t>
  </si>
  <si>
    <t>Alanya</t>
  </si>
  <si>
    <t>Antalya</t>
  </si>
  <si>
    <t>Kemer</t>
  </si>
  <si>
    <t>SIRIUS BEACH 4* (St. Konstantine), Breakfast / Halfboard</t>
  </si>
  <si>
    <t>WARSHAWA 2+* (Golden Sands), Breakfast/Halfboard/All Inclusive</t>
  </si>
  <si>
    <t>PERUNIKA 3*+ (Golden Sands), Breakfast/All Inclusive</t>
  </si>
  <si>
    <t>BULGAARIA PAKKUMISED:</t>
  </si>
  <si>
    <t>St.Konstantine</t>
  </si>
  <si>
    <t>MÜÜGITINGIMUSED</t>
  </si>
  <si>
    <r>
      <rPr>
        <b/>
        <i/>
        <sz val="10"/>
        <color indexed="8"/>
        <rFont val="Calibri"/>
        <family val="2"/>
      </rPr>
      <t>Uskumatud pakkumised ainult reedel, mis kehtivad vaid mõned tunnid!
Kampaania ,,HULL REEDE" kestab 05.07.2013 kell 16:00 kuni 20:59. Reisid soodsamad kui kunagi varem!
Pakkumised kehtivad broneerimiseks GoAdventure kontoris ja meie edasimüüjate juures üle Eesti.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CRAZY FRIDAY MÜÜGITINGIMUSED/HINNAREEGLID:</t>
    </r>
    <r>
      <rPr>
        <sz val="10"/>
        <color indexed="8"/>
        <rFont val="Calibri"/>
        <family val="2"/>
      </rPr>
      <t xml:space="preserve">
Müügipakkumine kehtib: VAR/AYN
- Müügiperiood: 05.07.2013 kell 16:00 kuni 20:59
- Reisiperiood: vt tabelist
- Müük  GoAdventure esinduses aadressil Narva mnt.7/Tallinn, telefoni või  e-maili teel ning  reisibüroodest üle Eesti
- Peale broneeringu kinnitamist ei ole võimalik muuta broneeritud hotelli, reisikuupäeva ja/või reisija(te) nime(d)
- Juhul kui Crazy Friday kampaania raames tehtud broneeringus tehakse muudatusi, kaotab soodustus kehtivuse ja hakkab kehtima uus hind (muudatuse hetkel süsteemis kehtiv hind+bürookulu 64 EUR in kohta)
- Lisasoodustused ei ole lubatud
- Hinnad kehtivad kuni hinnad on süsteemist saadaval ning kohti jätkub
- ! Kohtade arv piiratud
- Pakkumine kehtib ainult uutele broneeringutele
- ! Kuni 2a lapsed reisivad </t>
    </r>
    <r>
      <rPr>
        <b/>
        <i/>
        <sz val="10"/>
        <color indexed="8"/>
        <rFont val="Calibri"/>
        <family val="2"/>
      </rPr>
      <t>tasuta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
MAKSETINGIMUSED:</t>
    </r>
    <r>
      <rPr>
        <sz val="10"/>
        <color indexed="8"/>
        <rFont val="Calibri"/>
        <family val="2"/>
      </rPr>
      <t xml:space="preserve">
- 40% broneeringu maksumusest peab olema tasutud koheselt või hiljemalt 08.07.2013 kl 12:00
- Ülejäänud summa peab olema tasutud hiljemalt 21 päeva enne reisi algust
</t>
    </r>
    <r>
      <rPr>
        <b/>
        <sz val="10"/>
        <color indexed="8"/>
        <rFont val="Calibri"/>
        <family val="2"/>
      </rPr>
      <t>ANNULLEERIMISTINGIMUSED:</t>
    </r>
    <r>
      <rPr>
        <sz val="10"/>
        <color indexed="8"/>
        <rFont val="Calibri"/>
        <family val="2"/>
      </rPr>
      <t xml:space="preserve">
- Kuludeta annulleerimine ei ole lubatud
- Annulleerimisel rohkem kui 30 päeva enne reisi algust, tühistamistasu 64 EUR/pax (ADL/CHD)
- Annulleerimisel 29-15 päeva enne reisi algust, tühistamistasu 50% broneeringu maksumusest
- Annulleerimisel 14-00 päeva enne reisi algust, tühistamistasu 100% broneeringu maksumusest
</t>
    </r>
    <r>
      <rPr>
        <b/>
        <sz val="10"/>
        <color indexed="8"/>
        <rFont val="Calibri"/>
        <family val="2"/>
      </rPr>
      <t>PAKETI HIND SISALDAB:</t>
    </r>
    <r>
      <rPr>
        <sz val="10"/>
        <color indexed="8"/>
        <rFont val="Calibri"/>
        <family val="2"/>
      </rPr>
      <t xml:space="preserve">
- Lend edasi-tagasi (Antalya/Varna)           
- Transfeer lennujaamast hotelli ja hotellist lennujaama
- Ööbimine  valitud hotellis, valitud toitlustusega, kestvus 7 ööd
- Reisiesindajate teenused
</t>
    </r>
    <r>
      <rPr>
        <b/>
        <sz val="10"/>
        <color indexed="8"/>
        <rFont val="Calibri"/>
        <family val="2"/>
      </rPr>
      <t xml:space="preserve">LISATASU EEST:
- </t>
    </r>
    <r>
      <rPr>
        <b/>
        <sz val="10"/>
        <color indexed="53"/>
        <rFont val="Calibri"/>
        <family val="2"/>
      </rPr>
      <t>ECONOMY COMFORT CLASS</t>
    </r>
    <r>
      <rPr>
        <b/>
        <sz val="10"/>
        <color indexed="8"/>
        <rFont val="Calibri"/>
        <family val="2"/>
      </rPr>
      <t xml:space="preserve"> Türgi lendudel </t>
    </r>
    <r>
      <rPr>
        <sz val="10"/>
        <color indexed="8"/>
        <rFont val="Calibri"/>
        <family val="2"/>
      </rPr>
      <t xml:space="preserve">(149€/täiskasvanu reisija ja 99€/laps kuni 17a)
</t>
    </r>
    <r>
      <rPr>
        <b/>
        <i/>
        <sz val="10"/>
        <color indexed="8"/>
        <rFont val="Calibri"/>
        <family val="2"/>
      </rPr>
      <t>ECONOMY COMFORT CLASS teenus sisaldab:</t>
    </r>
    <r>
      <rPr>
        <i/>
        <sz val="10"/>
        <color indexed="8"/>
        <rFont val="Calibri"/>
        <family val="2"/>
      </rPr>
      <t xml:space="preserve">
- Eraldi check-in Tallinna lennujaamas
- Nordea Lounge Tallinna lennujaamas
- Esimesed istekohad lennukis** (3 esimest rida, kokku 18 kohta)
- Shampus</t>
    </r>
  </si>
  <si>
    <r>
      <t xml:space="preserve">AINULT LEND, EDASI-TAGASI NÄDALAKS </t>
    </r>
    <r>
      <rPr>
        <b/>
        <sz val="22"/>
        <color indexed="53"/>
        <rFont val="Calibri"/>
        <family val="2"/>
      </rPr>
      <t>259 EUR</t>
    </r>
    <r>
      <rPr>
        <b/>
        <sz val="20"/>
        <color indexed="53"/>
        <rFont val="Calibri"/>
        <family val="2"/>
      </rPr>
      <t xml:space="preserve">
</t>
    </r>
    <r>
      <rPr>
        <i/>
        <sz val="8"/>
        <rFont val="Calibri"/>
        <family val="2"/>
      </rPr>
      <t>Kuni 2a lapsed reisivad/lendavad vanematega tasuta (ilma istekohata lennukis)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</si>
</sst>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53"/>
      <name val="Calibri"/>
      <family val="2"/>
    </font>
    <font>
      <b/>
      <sz val="20"/>
      <color indexed="53"/>
      <name val="Calibri"/>
      <family val="2"/>
    </font>
    <font>
      <i/>
      <sz val="8"/>
      <name val="Calibri"/>
      <family val="2"/>
    </font>
    <font>
      <b/>
      <sz val="22"/>
      <color indexed="5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u val="single"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53"/>
      <name val="Calibri"/>
      <family val="2"/>
    </font>
    <font>
      <b/>
      <i/>
      <u val="single"/>
      <sz val="10"/>
      <color indexed="53"/>
      <name val="Calibri"/>
      <family val="2"/>
    </font>
    <font>
      <b/>
      <sz val="20"/>
      <color indexed="8"/>
      <name val="Calibri"/>
      <family val="2"/>
    </font>
    <font>
      <sz val="20"/>
      <color indexed="12"/>
      <name val="Calibri"/>
      <family val="2"/>
    </font>
    <font>
      <b/>
      <i/>
      <sz val="14"/>
      <color indexed="8"/>
      <name val="Calibri"/>
      <family val="2"/>
    </font>
    <font>
      <b/>
      <u val="single"/>
      <sz val="24"/>
      <color indexed="12"/>
      <name val="Calibri"/>
      <family val="2"/>
    </font>
    <font>
      <sz val="10"/>
      <color indexed="12"/>
      <name val="Calibri"/>
      <family val="2"/>
    </font>
    <font>
      <b/>
      <i/>
      <sz val="20"/>
      <color indexed="53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u val="single"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20"/>
      <color theme="10"/>
      <name val="Calibri"/>
      <family val="2"/>
    </font>
    <font>
      <sz val="10"/>
      <color theme="10"/>
      <name val="Calibri"/>
      <family val="2"/>
    </font>
    <font>
      <b/>
      <u val="single"/>
      <sz val="24"/>
      <color theme="10"/>
      <name val="Calibri"/>
      <family val="2"/>
    </font>
    <font>
      <b/>
      <i/>
      <sz val="2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4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4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3" xfId="0" applyFont="1" applyFill="1" applyBorder="1" applyAlignment="1" applyProtection="1">
      <alignment horizontal="center" vertical="center" wrapText="1" shrinkToFit="1"/>
      <protection locked="0"/>
    </xf>
    <xf numFmtId="0" fontId="4" fillId="33" borderId="13" xfId="0" applyFont="1" applyFill="1" applyBorder="1" applyAlignment="1" applyProtection="1">
      <alignment horizontal="center" vertical="center" wrapText="1" shrinkToFit="1"/>
      <protection locked="0"/>
    </xf>
    <xf numFmtId="0" fontId="5" fillId="35" borderId="12" xfId="0" applyFont="1" applyFill="1" applyBorder="1" applyAlignment="1" applyProtection="1">
      <alignment horizontal="center" vertical="center" wrapText="1" shrinkToFit="1"/>
      <protection locked="0"/>
    </xf>
    <xf numFmtId="0" fontId="5" fillId="36" borderId="12" xfId="0" applyFont="1" applyFill="1" applyBorder="1" applyAlignment="1" applyProtection="1">
      <alignment horizontal="center" vertical="center" wrapText="1" shrinkToFit="1"/>
      <protection locked="0"/>
    </xf>
    <xf numFmtId="0" fontId="5" fillId="37" borderId="12" xfId="0" applyFont="1" applyFill="1" applyBorder="1" applyAlignment="1" applyProtection="1">
      <alignment horizontal="center" vertical="center" wrapText="1" shrinkToFit="1"/>
      <protection locked="0"/>
    </xf>
    <xf numFmtId="0" fontId="5" fillId="38" borderId="12" xfId="0" applyFont="1" applyFill="1" applyBorder="1" applyAlignment="1" applyProtection="1">
      <alignment horizontal="center" vertical="center" wrapText="1" shrinkToFit="1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5" fillId="33" borderId="0" xfId="0" applyNumberFormat="1" applyFont="1" applyFill="1" applyAlignment="1" applyProtection="1">
      <alignment vertical="center" wrapText="1" shrinkToFit="1"/>
      <protection locked="0"/>
    </xf>
    <xf numFmtId="1" fontId="4" fillId="33" borderId="0" xfId="0" applyNumberFormat="1" applyFont="1" applyFill="1" applyAlignment="1" applyProtection="1">
      <alignment vertical="center" wrapText="1" shrinkToFit="1"/>
      <protection locked="0"/>
    </xf>
    <xf numFmtId="1" fontId="5" fillId="39" borderId="13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0" borderId="14" xfId="0" applyNumberFormat="1" applyFont="1" applyFill="1" applyBorder="1" applyAlignment="1" applyProtection="1">
      <alignment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39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1" fontId="4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33" borderId="0" xfId="0" applyFont="1" applyFill="1" applyBorder="1" applyAlignment="1" applyProtection="1">
      <alignment horizontal="center" vertical="center" wrapText="1" shrinkToFit="1"/>
      <protection locked="0"/>
    </xf>
    <xf numFmtId="1" fontId="5" fillId="39" borderId="15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Border="1" applyAlignment="1" applyProtection="1">
      <alignment vertical="center" wrapText="1" shrinkToFit="1"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1" fontId="32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6" fillId="33" borderId="0" xfId="0" applyNumberFormat="1" applyFont="1" applyFill="1" applyAlignment="1" applyProtection="1">
      <alignment vertical="center" wrapText="1" shrinkToFit="1"/>
      <protection locked="0"/>
    </xf>
    <xf numFmtId="1" fontId="61" fillId="40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4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6" fillId="39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40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6" fillId="39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" fontId="61" fillId="40" borderId="13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41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41" borderId="10" xfId="0" applyFont="1" applyFill="1" applyBorder="1" applyAlignment="1" applyProtection="1">
      <alignment horizontal="center" vertical="center" wrapText="1" shrinkToFit="1"/>
      <protection locked="0"/>
    </xf>
    <xf numFmtId="1" fontId="4" fillId="41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42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42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34" borderId="13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31" fillId="43" borderId="0" xfId="0" applyNumberFormat="1" applyFont="1" applyFill="1" applyAlignment="1" applyProtection="1">
      <alignment horizontal="center" vertical="center" wrapText="1" shrinkToFit="1"/>
      <protection locked="0"/>
    </xf>
    <xf numFmtId="0" fontId="31" fillId="43" borderId="0" xfId="0" applyFont="1" applyFill="1" applyBorder="1" applyAlignment="1" applyProtection="1">
      <alignment horizontal="center" vertical="center" wrapText="1" shrinkToFit="1"/>
      <protection locked="0"/>
    </xf>
    <xf numFmtId="1" fontId="31" fillId="43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4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43" borderId="11" xfId="0" applyFont="1" applyFill="1" applyBorder="1" applyAlignment="1" applyProtection="1">
      <alignment horizontal="center" vertical="center" wrapText="1" shrinkToFit="1"/>
      <protection locked="0"/>
    </xf>
    <xf numFmtId="0" fontId="4" fillId="43" borderId="11" xfId="0" applyFont="1" applyFill="1" applyBorder="1" applyAlignment="1" applyProtection="1">
      <alignment horizontal="center" vertical="center" wrapText="1" shrinkToFit="1"/>
      <protection locked="0"/>
    </xf>
    <xf numFmtId="1" fontId="4" fillId="43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4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43" borderId="10" xfId="0" applyFont="1" applyFill="1" applyBorder="1" applyAlignment="1" applyProtection="1">
      <alignment horizontal="center" vertical="center" wrapText="1" shrinkToFit="1"/>
      <protection locked="0"/>
    </xf>
    <xf numFmtId="0" fontId="4" fillId="43" borderId="10" xfId="0" applyFont="1" applyFill="1" applyBorder="1" applyAlignment="1" applyProtection="1">
      <alignment horizontal="center" vertical="center" wrapText="1" shrinkToFit="1"/>
      <protection locked="0"/>
    </xf>
    <xf numFmtId="1" fontId="4" fillId="4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43" borderId="0" xfId="0" applyNumberFormat="1" applyFont="1" applyFill="1" applyBorder="1" applyAlignment="1" applyProtection="1">
      <alignment horizontal="center" vertical="center"/>
      <protection locked="0"/>
    </xf>
    <xf numFmtId="1" fontId="4" fillId="43" borderId="0" xfId="0" applyNumberFormat="1" applyFont="1" applyFill="1" applyBorder="1" applyAlignment="1" applyProtection="1">
      <alignment horizontal="center" vertical="center"/>
      <protection locked="0"/>
    </xf>
    <xf numFmtId="1" fontId="5" fillId="43" borderId="0" xfId="0" applyNumberFormat="1" applyFont="1" applyFill="1" applyAlignment="1" applyProtection="1">
      <alignment horizontal="center" vertical="center" wrapText="1" shrinkToFit="1"/>
      <protection locked="0"/>
    </xf>
    <xf numFmtId="1" fontId="4" fillId="43" borderId="0" xfId="0" applyNumberFormat="1" applyFont="1" applyFill="1" applyAlignment="1" applyProtection="1">
      <alignment horizontal="center" vertical="center" wrapText="1" shrinkToFit="1"/>
      <protection locked="0"/>
    </xf>
    <xf numFmtId="1" fontId="62" fillId="43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43" borderId="0" xfId="0" applyNumberFormat="1" applyFont="1" applyFill="1" applyAlignment="1" applyProtection="1">
      <alignment horizontal="center" vertical="center" wrapText="1" shrinkToFit="1"/>
      <protection locked="0"/>
    </xf>
    <xf numFmtId="0" fontId="61" fillId="43" borderId="0" xfId="0" applyNumberFormat="1" applyFont="1" applyFill="1" applyBorder="1" applyAlignment="1" applyProtection="1">
      <alignment horizontal="center" vertical="center"/>
      <protection locked="0"/>
    </xf>
    <xf numFmtId="1" fontId="61" fillId="43" borderId="0" xfId="0" applyNumberFormat="1" applyFont="1" applyFill="1" applyBorder="1" applyAlignment="1" applyProtection="1">
      <alignment horizontal="center" vertical="center"/>
      <protection locked="0"/>
    </xf>
    <xf numFmtId="1" fontId="61" fillId="10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1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44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4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0" xfId="0" applyFont="1" applyFill="1" applyBorder="1" applyAlignment="1" applyProtection="1">
      <alignment horizontal="center" vertical="center" wrapText="1" shrinkToFit="1"/>
      <protection locked="0"/>
    </xf>
    <xf numFmtId="0" fontId="35" fillId="43" borderId="0" xfId="0" applyFont="1" applyFill="1" applyBorder="1" applyAlignment="1" applyProtection="1">
      <alignment horizontal="center" vertical="center" wrapText="1" shrinkToFit="1"/>
      <protection locked="0"/>
    </xf>
    <xf numFmtId="0" fontId="63" fillId="35" borderId="18" xfId="0" applyFont="1" applyFill="1" applyBorder="1" applyAlignment="1" applyProtection="1">
      <alignment horizontal="center" vertical="center" wrapText="1" shrinkToFit="1"/>
      <protection locked="0"/>
    </xf>
    <xf numFmtId="0" fontId="5" fillId="41" borderId="19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11" xfId="0" applyNumberFormat="1" applyFont="1" applyFill="1" applyBorder="1" applyAlignment="1" applyProtection="1">
      <alignment horizontal="right" vertical="center"/>
      <protection locked="0"/>
    </xf>
    <xf numFmtId="0" fontId="4" fillId="12" borderId="11" xfId="0" applyNumberFormat="1" applyFont="1" applyFill="1" applyBorder="1" applyAlignment="1" applyProtection="1">
      <alignment horizontal="right" vertical="center"/>
      <protection locked="0"/>
    </xf>
    <xf numFmtId="0" fontId="4" fillId="18" borderId="11" xfId="0" applyNumberFormat="1" applyFont="1" applyFill="1" applyBorder="1" applyAlignment="1" applyProtection="1">
      <alignment horizontal="right" vertical="center"/>
      <protection locked="0"/>
    </xf>
    <xf numFmtId="0" fontId="4" fillId="7" borderId="11" xfId="0" applyNumberFormat="1" applyFont="1" applyFill="1" applyBorder="1" applyAlignment="1" applyProtection="1">
      <alignment horizontal="right" vertical="center"/>
      <protection locked="0"/>
    </xf>
    <xf numFmtId="0" fontId="4" fillId="13" borderId="11" xfId="0" applyNumberFormat="1" applyFont="1" applyFill="1" applyBorder="1" applyAlignment="1" applyProtection="1">
      <alignment horizontal="right" vertical="center"/>
      <protection locked="0"/>
    </xf>
    <xf numFmtId="0" fontId="4" fillId="19" borderId="11" xfId="0" applyNumberFormat="1" applyFont="1" applyFill="1" applyBorder="1" applyAlignment="1" applyProtection="1">
      <alignment horizontal="right" vertical="center"/>
      <protection locked="0"/>
    </xf>
    <xf numFmtId="0" fontId="4" fillId="6" borderId="11" xfId="0" applyNumberFormat="1" applyFont="1" applyFill="1" applyBorder="1" applyAlignment="1" applyProtection="1">
      <alignment horizontal="left"/>
      <protection locked="0"/>
    </xf>
    <xf numFmtId="0" fontId="4" fillId="12" borderId="11" xfId="0" applyNumberFormat="1" applyFont="1" applyFill="1" applyBorder="1" applyAlignment="1" applyProtection="1">
      <alignment horizontal="left"/>
      <protection locked="0"/>
    </xf>
    <xf numFmtId="0" fontId="64" fillId="0" borderId="0" xfId="49" applyNumberFormat="1" applyFont="1" applyFill="1" applyBorder="1" applyAlignment="1" applyProtection="1">
      <alignment vertical="center"/>
      <protection locked="0"/>
    </xf>
    <xf numFmtId="0" fontId="65" fillId="0" borderId="11" xfId="49" applyNumberFormat="1" applyFont="1" applyFill="1" applyBorder="1" applyAlignment="1" applyProtection="1">
      <alignment vertical="center"/>
      <protection locked="0"/>
    </xf>
    <xf numFmtId="0" fontId="37" fillId="44" borderId="20" xfId="0" applyNumberFormat="1" applyFont="1" applyFill="1" applyBorder="1" applyAlignment="1" applyProtection="1">
      <alignment horizontal="center" vertical="center"/>
      <protection locked="0"/>
    </xf>
    <xf numFmtId="0" fontId="37" fillId="44" borderId="21" xfId="0" applyNumberFormat="1" applyFont="1" applyFill="1" applyBorder="1" applyAlignment="1" applyProtection="1">
      <alignment horizontal="center" vertical="center"/>
      <protection locked="0"/>
    </xf>
    <xf numFmtId="0" fontId="37" fillId="44" borderId="22" xfId="0" applyNumberFormat="1" applyFont="1" applyFill="1" applyBorder="1" applyAlignment="1" applyProtection="1">
      <alignment horizontal="center" vertical="center"/>
      <protection locked="0"/>
    </xf>
    <xf numFmtId="0" fontId="65" fillId="0" borderId="23" xfId="49" applyNumberFormat="1" applyFont="1" applyFill="1" applyBorder="1" applyAlignment="1" applyProtection="1">
      <alignment horizontal="left" vertical="center"/>
      <protection locked="0"/>
    </xf>
    <xf numFmtId="0" fontId="65" fillId="0" borderId="0" xfId="49" applyNumberFormat="1" applyFont="1" applyFill="1" applyBorder="1" applyAlignment="1" applyProtection="1">
      <alignment horizontal="left" vertical="center"/>
      <protection locked="0"/>
    </xf>
    <xf numFmtId="0" fontId="65" fillId="0" borderId="24" xfId="49" applyNumberFormat="1" applyFont="1" applyFill="1" applyBorder="1" applyAlignment="1" applyProtection="1">
      <alignment horizontal="left" vertical="center"/>
      <protection locked="0"/>
    </xf>
    <xf numFmtId="0" fontId="37" fillId="13" borderId="20" xfId="0" applyNumberFormat="1" applyFont="1" applyFill="1" applyBorder="1" applyAlignment="1" applyProtection="1">
      <alignment horizontal="center" vertical="center"/>
      <protection locked="0"/>
    </xf>
    <xf numFmtId="0" fontId="37" fillId="13" borderId="21" xfId="0" applyNumberFormat="1" applyFont="1" applyFill="1" applyBorder="1" applyAlignment="1" applyProtection="1">
      <alignment horizontal="center" vertical="center"/>
      <protection locked="0"/>
    </xf>
    <xf numFmtId="0" fontId="37" fillId="13" borderId="22" xfId="0" applyNumberFormat="1" applyFont="1" applyFill="1" applyBorder="1" applyAlignment="1" applyProtection="1">
      <alignment horizontal="center" vertical="center"/>
      <protection locked="0"/>
    </xf>
    <xf numFmtId="0" fontId="66" fillId="12" borderId="25" xfId="49" applyNumberFormat="1" applyFont="1" applyFill="1" applyBorder="1" applyAlignment="1" applyProtection="1">
      <alignment horizontal="center" vertical="center"/>
      <protection locked="0"/>
    </xf>
    <xf numFmtId="0" fontId="66" fillId="12" borderId="26" xfId="49" applyNumberFormat="1" applyFont="1" applyFill="1" applyBorder="1" applyAlignment="1" applyProtection="1">
      <alignment horizontal="center" vertical="center"/>
      <protection locked="0"/>
    </xf>
    <xf numFmtId="0" fontId="66" fillId="12" borderId="18" xfId="49" applyNumberFormat="1" applyFont="1" applyFill="1" applyBorder="1" applyAlignment="1" applyProtection="1">
      <alignment horizontal="center" vertical="center"/>
      <protection locked="0"/>
    </xf>
    <xf numFmtId="0" fontId="66" fillId="12" borderId="27" xfId="49" applyNumberFormat="1" applyFont="1" applyFill="1" applyBorder="1" applyAlignment="1" applyProtection="1">
      <alignment horizontal="center" vertical="center"/>
      <protection locked="0"/>
    </xf>
    <xf numFmtId="0" fontId="66" fillId="12" borderId="28" xfId="49" applyNumberFormat="1" applyFont="1" applyFill="1" applyBorder="1" applyAlignment="1" applyProtection="1">
      <alignment horizontal="center" vertical="center"/>
      <protection locked="0"/>
    </xf>
    <xf numFmtId="0" fontId="66" fillId="12" borderId="29" xfId="49" applyNumberFormat="1" applyFont="1" applyFill="1" applyBorder="1" applyAlignment="1" applyProtection="1">
      <alignment horizontal="center" vertical="center"/>
      <protection locked="0"/>
    </xf>
    <xf numFmtId="0" fontId="65" fillId="0" borderId="27" xfId="49" applyNumberFormat="1" applyFont="1" applyFill="1" applyBorder="1" applyAlignment="1" applyProtection="1">
      <alignment horizontal="left" vertical="center"/>
      <protection locked="0"/>
    </xf>
    <xf numFmtId="0" fontId="65" fillId="0" borderId="28" xfId="49" applyNumberFormat="1" applyFont="1" applyFill="1" applyBorder="1" applyAlignment="1" applyProtection="1">
      <alignment horizontal="left" vertical="center"/>
      <protection locked="0"/>
    </xf>
    <xf numFmtId="0" fontId="65" fillId="0" borderId="29" xfId="49" applyNumberFormat="1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0" fontId="35" fillId="40" borderId="20" xfId="0" applyFont="1" applyFill="1" applyBorder="1" applyAlignment="1" applyProtection="1">
      <alignment horizontal="center" vertical="center" wrapText="1" shrinkToFit="1"/>
      <protection locked="0"/>
    </xf>
    <xf numFmtId="0" fontId="35" fillId="40" borderId="21" xfId="0" applyFont="1" applyFill="1" applyBorder="1" applyAlignment="1" applyProtection="1">
      <alignment horizontal="center" vertical="center" wrapText="1" shrinkToFit="1"/>
      <protection locked="0"/>
    </xf>
    <xf numFmtId="0" fontId="35" fillId="40" borderId="22" xfId="0" applyFont="1" applyFill="1" applyBorder="1" applyAlignment="1" applyProtection="1">
      <alignment horizontal="center" vertical="center" wrapText="1" shrinkToFit="1"/>
      <protection locked="0"/>
    </xf>
    <xf numFmtId="0" fontId="67" fillId="6" borderId="12" xfId="0" applyNumberFormat="1" applyFont="1" applyFill="1" applyBorder="1" applyAlignment="1" applyProtection="1">
      <alignment horizontal="center" vertical="center" textRotation="90"/>
      <protection locked="0"/>
    </xf>
    <xf numFmtId="0" fontId="67" fillId="6" borderId="30" xfId="0" applyNumberFormat="1" applyFont="1" applyFill="1" applyBorder="1" applyAlignment="1" applyProtection="1">
      <alignment horizontal="center" vertical="center" textRotation="90"/>
      <protection locked="0"/>
    </xf>
    <xf numFmtId="0" fontId="67" fillId="6" borderId="31" xfId="0" applyNumberFormat="1" applyFont="1" applyFill="1" applyBorder="1" applyAlignment="1" applyProtection="1">
      <alignment horizontal="center" vertical="center" textRotation="90"/>
      <protection locked="0"/>
    </xf>
    <xf numFmtId="0" fontId="5" fillId="39" borderId="11" xfId="0" applyFont="1" applyFill="1" applyBorder="1" applyAlignment="1" applyProtection="1">
      <alignment horizontal="center" vertical="center" wrapText="1" shrinkToFit="1"/>
      <protection locked="0"/>
    </xf>
    <xf numFmtId="0" fontId="5" fillId="39" borderId="32" xfId="0" applyFont="1" applyFill="1" applyBorder="1" applyAlignment="1" applyProtection="1">
      <alignment horizontal="center" vertical="center" wrapText="1" shrinkToFit="1"/>
      <protection locked="0"/>
    </xf>
    <xf numFmtId="0" fontId="5" fillId="39" borderId="33" xfId="0" applyFont="1" applyFill="1" applyBorder="1" applyAlignment="1" applyProtection="1">
      <alignment horizontal="center" vertical="center" wrapText="1" shrinkToFit="1"/>
      <protection locked="0"/>
    </xf>
    <xf numFmtId="0" fontId="5" fillId="41" borderId="22" xfId="0" applyFont="1" applyFill="1" applyBorder="1" applyAlignment="1" applyProtection="1">
      <alignment horizontal="left" vertical="center" wrapText="1" shrinkToFit="1"/>
      <protection locked="0"/>
    </xf>
    <xf numFmtId="0" fontId="5" fillId="41" borderId="11" xfId="0" applyFont="1" applyFill="1" applyBorder="1" applyAlignment="1" applyProtection="1">
      <alignment horizontal="left" vertical="center" wrapText="1" shrinkToFit="1"/>
      <protection locked="0"/>
    </xf>
    <xf numFmtId="0" fontId="5" fillId="41" borderId="22" xfId="0" applyFont="1" applyFill="1" applyBorder="1" applyAlignment="1" applyProtection="1">
      <alignment horizontal="left" vertical="center" wrapText="1" shrinkToFit="1"/>
      <protection locked="0"/>
    </xf>
    <xf numFmtId="0" fontId="5" fillId="41" borderId="34" xfId="0" applyFont="1" applyFill="1" applyBorder="1" applyAlignment="1" applyProtection="1">
      <alignment horizontal="center" vertical="center" wrapText="1" shrinkToFit="1"/>
      <protection locked="0"/>
    </xf>
    <xf numFmtId="0" fontId="5" fillId="41" borderId="33" xfId="0" applyFont="1" applyFill="1" applyBorder="1" applyAlignment="1" applyProtection="1">
      <alignment horizontal="center" vertical="center" wrapText="1" shrinkToFit="1"/>
      <protection locked="0"/>
    </xf>
    <xf numFmtId="0" fontId="5" fillId="39" borderId="15" xfId="0" applyFont="1" applyFill="1" applyBorder="1" applyAlignment="1" applyProtection="1">
      <alignment horizontal="center" vertical="center" wrapText="1" shrinkToFit="1"/>
      <protection locked="0"/>
    </xf>
    <xf numFmtId="0" fontId="5" fillId="39" borderId="17" xfId="0" applyFont="1" applyFill="1" applyBorder="1" applyAlignment="1" applyProtection="1">
      <alignment horizontal="center" vertical="center" wrapText="1" shrinkToFit="1"/>
      <protection locked="0"/>
    </xf>
    <xf numFmtId="0" fontId="5" fillId="43" borderId="11" xfId="0" applyFont="1" applyFill="1" applyBorder="1" applyAlignment="1" applyProtection="1">
      <alignment horizontal="left" vertical="center" wrapText="1" shrinkToFit="1"/>
      <protection locked="0"/>
    </xf>
    <xf numFmtId="0" fontId="5" fillId="43" borderId="11" xfId="0" applyFont="1" applyFill="1" applyBorder="1" applyAlignment="1" applyProtection="1">
      <alignment horizontal="center" vertical="center" wrapText="1" shrinkToFit="1"/>
      <protection locked="0"/>
    </xf>
    <xf numFmtId="0" fontId="35" fillId="45" borderId="11" xfId="0" applyFont="1" applyFill="1" applyBorder="1" applyAlignment="1" applyProtection="1">
      <alignment horizontal="center" vertical="center" wrapText="1" shrinkToFit="1"/>
      <protection locked="0"/>
    </xf>
    <xf numFmtId="0" fontId="5" fillId="46" borderId="11" xfId="0" applyFont="1" applyFill="1" applyBorder="1" applyAlignment="1" applyProtection="1">
      <alignment horizontal="center" vertical="center" wrapText="1" shrinkToFit="1"/>
      <protection locked="0"/>
    </xf>
    <xf numFmtId="0" fontId="5" fillId="43" borderId="32" xfId="0" applyFont="1" applyFill="1" applyBorder="1" applyAlignment="1" applyProtection="1">
      <alignment horizontal="center" vertical="center" wrapText="1" shrinkToFit="1"/>
      <protection locked="0"/>
    </xf>
    <xf numFmtId="0" fontId="5" fillId="43" borderId="33" xfId="0" applyFont="1" applyFill="1" applyBorder="1" applyAlignment="1" applyProtection="1">
      <alignment horizontal="center" vertical="center" wrapText="1" shrinkToFit="1"/>
      <protection locked="0"/>
    </xf>
    <xf numFmtId="0" fontId="5" fillId="45" borderId="11" xfId="0" applyFont="1" applyFill="1" applyBorder="1" applyAlignment="1" applyProtection="1">
      <alignment horizontal="center" vertical="center" wrapText="1" shrinkToFit="1"/>
      <protection locked="0"/>
    </xf>
    <xf numFmtId="0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1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zoomScalePageLayoutView="0" workbookViewId="0" topLeftCell="A7">
      <selection activeCell="J13" sqref="J13:M14"/>
    </sheetView>
  </sheetViews>
  <sheetFormatPr defaultColWidth="13.83203125" defaultRowHeight="15" customHeight="1"/>
  <cols>
    <col min="1" max="1" width="13.83203125" style="76" customWidth="1"/>
    <col min="2" max="8" width="13.83203125" style="5" customWidth="1"/>
    <col min="9" max="9" width="1.5" style="2" customWidth="1"/>
    <col min="10" max="16384" width="13.83203125" style="2" customWidth="1"/>
  </cols>
  <sheetData>
    <row r="2" spans="1:15" ht="15" customHeight="1">
      <c r="A2" s="88" t="s">
        <v>177</v>
      </c>
      <c r="B2" s="89"/>
      <c r="C2" s="89"/>
      <c r="D2" s="89"/>
      <c r="E2" s="89"/>
      <c r="F2" s="89"/>
      <c r="G2" s="89"/>
      <c r="H2" s="90"/>
      <c r="I2" s="77"/>
      <c r="J2" s="94" t="s">
        <v>190</v>
      </c>
      <c r="K2" s="95"/>
      <c r="L2" s="95"/>
      <c r="M2" s="95"/>
      <c r="N2" s="95"/>
      <c r="O2" s="96"/>
    </row>
    <row r="3" spans="1:15" ht="15" customHeight="1">
      <c r="A3" s="78" t="s">
        <v>182</v>
      </c>
      <c r="B3" s="87" t="s">
        <v>178</v>
      </c>
      <c r="C3" s="87"/>
      <c r="D3" s="87"/>
      <c r="E3" s="87"/>
      <c r="F3" s="87"/>
      <c r="G3" s="87"/>
      <c r="H3" s="87"/>
      <c r="I3" s="77"/>
      <c r="J3" s="91" t="s">
        <v>188</v>
      </c>
      <c r="K3" s="92"/>
      <c r="L3" s="92"/>
      <c r="M3" s="92"/>
      <c r="N3" s="93"/>
      <c r="O3" s="84" t="s">
        <v>138</v>
      </c>
    </row>
    <row r="4" spans="1:15" ht="15" customHeight="1">
      <c r="A4" s="78" t="s">
        <v>182</v>
      </c>
      <c r="B4" s="87" t="s">
        <v>179</v>
      </c>
      <c r="C4" s="87"/>
      <c r="D4" s="87"/>
      <c r="E4" s="87"/>
      <c r="F4" s="87"/>
      <c r="G4" s="87"/>
      <c r="H4" s="87"/>
      <c r="I4" s="77"/>
      <c r="J4" s="91" t="s">
        <v>189</v>
      </c>
      <c r="K4" s="92"/>
      <c r="L4" s="92"/>
      <c r="M4" s="92"/>
      <c r="N4" s="93"/>
      <c r="O4" s="84" t="s">
        <v>138</v>
      </c>
    </row>
    <row r="5" spans="1:15" ht="15" customHeight="1">
      <c r="A5" s="78" t="s">
        <v>182</v>
      </c>
      <c r="B5" s="87" t="s">
        <v>180</v>
      </c>
      <c r="C5" s="87"/>
      <c r="D5" s="87"/>
      <c r="E5" s="87"/>
      <c r="F5" s="87"/>
      <c r="G5" s="87"/>
      <c r="H5" s="87"/>
      <c r="I5" s="77"/>
      <c r="J5" s="91" t="s">
        <v>149</v>
      </c>
      <c r="K5" s="92"/>
      <c r="L5" s="92"/>
      <c r="M5" s="92"/>
      <c r="N5" s="93"/>
      <c r="O5" s="84" t="s">
        <v>138</v>
      </c>
    </row>
    <row r="6" spans="1:15" ht="15" customHeight="1">
      <c r="A6" s="79" t="s">
        <v>183</v>
      </c>
      <c r="B6" s="87" t="s">
        <v>0</v>
      </c>
      <c r="C6" s="87"/>
      <c r="D6" s="87"/>
      <c r="E6" s="87"/>
      <c r="F6" s="87"/>
      <c r="G6" s="87"/>
      <c r="H6" s="87"/>
      <c r="I6" s="77"/>
      <c r="J6" s="91" t="s">
        <v>150</v>
      </c>
      <c r="K6" s="92"/>
      <c r="L6" s="92"/>
      <c r="M6" s="92"/>
      <c r="N6" s="93"/>
      <c r="O6" s="84" t="s">
        <v>138</v>
      </c>
    </row>
    <row r="7" spans="1:15" ht="15" customHeight="1">
      <c r="A7" s="79" t="s">
        <v>183</v>
      </c>
      <c r="B7" s="87" t="s">
        <v>17</v>
      </c>
      <c r="C7" s="87"/>
      <c r="D7" s="87"/>
      <c r="E7" s="87"/>
      <c r="F7" s="87"/>
      <c r="G7" s="87"/>
      <c r="H7" s="87"/>
      <c r="I7" s="77"/>
      <c r="J7" s="91" t="s">
        <v>152</v>
      </c>
      <c r="K7" s="92"/>
      <c r="L7" s="92"/>
      <c r="M7" s="92"/>
      <c r="N7" s="93"/>
      <c r="O7" s="84" t="s">
        <v>138</v>
      </c>
    </row>
    <row r="8" spans="1:15" ht="15" customHeight="1">
      <c r="A8" s="79" t="s">
        <v>183</v>
      </c>
      <c r="B8" s="87" t="s">
        <v>20</v>
      </c>
      <c r="C8" s="87"/>
      <c r="D8" s="87"/>
      <c r="E8" s="87"/>
      <c r="F8" s="87"/>
      <c r="G8" s="87"/>
      <c r="H8" s="87"/>
      <c r="I8" s="77"/>
      <c r="J8" s="91" t="s">
        <v>153</v>
      </c>
      <c r="K8" s="92"/>
      <c r="L8" s="92"/>
      <c r="M8" s="92"/>
      <c r="N8" s="93"/>
      <c r="O8" s="84" t="s">
        <v>138</v>
      </c>
    </row>
    <row r="9" spans="1:15" ht="15" customHeight="1">
      <c r="A9" s="80" t="s">
        <v>181</v>
      </c>
      <c r="B9" s="87" t="s">
        <v>26</v>
      </c>
      <c r="C9" s="87"/>
      <c r="D9" s="87"/>
      <c r="E9" s="87"/>
      <c r="F9" s="87"/>
      <c r="G9" s="87"/>
      <c r="H9" s="87"/>
      <c r="I9" s="77"/>
      <c r="J9" s="91" t="s">
        <v>154</v>
      </c>
      <c r="K9" s="92"/>
      <c r="L9" s="92"/>
      <c r="M9" s="92"/>
      <c r="N9" s="93"/>
      <c r="O9" s="84" t="s">
        <v>138</v>
      </c>
    </row>
    <row r="10" spans="1:15" ht="15" customHeight="1">
      <c r="A10" s="80" t="s">
        <v>181</v>
      </c>
      <c r="B10" s="87" t="s">
        <v>33</v>
      </c>
      <c r="C10" s="87"/>
      <c r="D10" s="87"/>
      <c r="E10" s="87"/>
      <c r="F10" s="87"/>
      <c r="G10" s="87"/>
      <c r="H10" s="87"/>
      <c r="I10" s="77"/>
      <c r="J10" s="91" t="s">
        <v>163</v>
      </c>
      <c r="K10" s="92"/>
      <c r="L10" s="92"/>
      <c r="M10" s="92"/>
      <c r="N10" s="93"/>
      <c r="O10" s="85" t="s">
        <v>191</v>
      </c>
    </row>
    <row r="11" spans="1:15" ht="15" customHeight="1">
      <c r="A11" s="80" t="s">
        <v>181</v>
      </c>
      <c r="B11" s="87" t="s">
        <v>35</v>
      </c>
      <c r="C11" s="87"/>
      <c r="D11" s="87"/>
      <c r="E11" s="87"/>
      <c r="F11" s="87"/>
      <c r="G11" s="87"/>
      <c r="H11" s="87"/>
      <c r="I11" s="77"/>
      <c r="J11" s="103" t="s">
        <v>187</v>
      </c>
      <c r="K11" s="104"/>
      <c r="L11" s="104"/>
      <c r="M11" s="104"/>
      <c r="N11" s="105"/>
      <c r="O11" s="85" t="s">
        <v>191</v>
      </c>
    </row>
    <row r="12" spans="1:14" ht="15" customHeight="1">
      <c r="A12" s="80" t="s">
        <v>181</v>
      </c>
      <c r="B12" s="87" t="s">
        <v>48</v>
      </c>
      <c r="C12" s="87"/>
      <c r="D12" s="87"/>
      <c r="E12" s="87"/>
      <c r="F12" s="87"/>
      <c r="G12" s="87"/>
      <c r="H12" s="87"/>
      <c r="I12" s="77"/>
      <c r="J12" s="77"/>
      <c r="K12" s="77"/>
      <c r="L12" s="77"/>
      <c r="M12" s="77"/>
      <c r="N12" s="77"/>
    </row>
    <row r="13" spans="1:15" ht="15" customHeight="1">
      <c r="A13" s="80" t="s">
        <v>181</v>
      </c>
      <c r="B13" s="87" t="s">
        <v>50</v>
      </c>
      <c r="C13" s="87"/>
      <c r="D13" s="87"/>
      <c r="E13" s="87"/>
      <c r="F13" s="87"/>
      <c r="G13" s="87"/>
      <c r="H13" s="87"/>
      <c r="I13" s="77"/>
      <c r="J13" s="97" t="s">
        <v>192</v>
      </c>
      <c r="K13" s="98"/>
      <c r="L13" s="98"/>
      <c r="M13" s="99"/>
      <c r="N13" s="86"/>
      <c r="O13" s="86"/>
    </row>
    <row r="14" spans="1:15" ht="15" customHeight="1">
      <c r="A14" s="80" t="s">
        <v>181</v>
      </c>
      <c r="B14" s="87" t="s">
        <v>56</v>
      </c>
      <c r="C14" s="87"/>
      <c r="D14" s="87"/>
      <c r="E14" s="87"/>
      <c r="F14" s="87"/>
      <c r="G14" s="87"/>
      <c r="H14" s="87"/>
      <c r="I14" s="77"/>
      <c r="J14" s="100"/>
      <c r="K14" s="101"/>
      <c r="L14" s="101"/>
      <c r="M14" s="102"/>
      <c r="N14" s="86"/>
      <c r="O14" s="86"/>
    </row>
    <row r="15" spans="1:14" ht="15" customHeight="1">
      <c r="A15" s="80" t="s">
        <v>181</v>
      </c>
      <c r="B15" s="87" t="s">
        <v>64</v>
      </c>
      <c r="C15" s="87"/>
      <c r="D15" s="87"/>
      <c r="E15" s="87"/>
      <c r="F15" s="87"/>
      <c r="G15" s="87"/>
      <c r="H15" s="87"/>
      <c r="I15" s="77"/>
      <c r="J15" s="77"/>
      <c r="K15" s="77"/>
      <c r="L15" s="77"/>
      <c r="M15" s="77"/>
      <c r="N15" s="77"/>
    </row>
    <row r="16" spans="1:14" ht="15" customHeight="1">
      <c r="A16" s="80" t="s">
        <v>181</v>
      </c>
      <c r="B16" s="87" t="s">
        <v>65</v>
      </c>
      <c r="C16" s="87"/>
      <c r="D16" s="87"/>
      <c r="E16" s="87"/>
      <c r="F16" s="87"/>
      <c r="G16" s="87"/>
      <c r="H16" s="87"/>
      <c r="I16" s="77"/>
      <c r="J16" s="77"/>
      <c r="K16" s="77"/>
      <c r="L16" s="77"/>
      <c r="M16" s="77"/>
      <c r="N16" s="77"/>
    </row>
    <row r="17" spans="1:14" ht="15" customHeight="1">
      <c r="A17" s="81" t="s">
        <v>184</v>
      </c>
      <c r="B17" s="87" t="s">
        <v>71</v>
      </c>
      <c r="C17" s="87"/>
      <c r="D17" s="87"/>
      <c r="E17" s="87"/>
      <c r="F17" s="87"/>
      <c r="G17" s="87"/>
      <c r="H17" s="87"/>
      <c r="I17" s="77"/>
      <c r="J17" s="77"/>
      <c r="K17" s="77"/>
      <c r="L17" s="77"/>
      <c r="M17" s="77"/>
      <c r="N17" s="77"/>
    </row>
    <row r="18" spans="1:14" ht="15" customHeight="1">
      <c r="A18" s="81" t="s">
        <v>184</v>
      </c>
      <c r="B18" s="87" t="s">
        <v>72</v>
      </c>
      <c r="C18" s="87"/>
      <c r="D18" s="87"/>
      <c r="E18" s="87"/>
      <c r="F18" s="87"/>
      <c r="G18" s="87"/>
      <c r="H18" s="87"/>
      <c r="I18" s="77"/>
      <c r="J18" s="77"/>
      <c r="K18" s="77"/>
      <c r="L18" s="77"/>
      <c r="M18" s="77"/>
      <c r="N18" s="77"/>
    </row>
    <row r="19" spans="1:14" ht="15" customHeight="1">
      <c r="A19" s="81" t="s">
        <v>184</v>
      </c>
      <c r="B19" s="87" t="s">
        <v>73</v>
      </c>
      <c r="C19" s="87"/>
      <c r="D19" s="87"/>
      <c r="E19" s="87"/>
      <c r="F19" s="87"/>
      <c r="G19" s="87"/>
      <c r="H19" s="87"/>
      <c r="I19" s="77"/>
      <c r="J19" s="77"/>
      <c r="K19" s="77"/>
      <c r="L19" s="77"/>
      <c r="M19" s="77"/>
      <c r="N19" s="77"/>
    </row>
    <row r="20" spans="1:14" ht="15" customHeight="1">
      <c r="A20" s="81" t="s">
        <v>184</v>
      </c>
      <c r="B20" s="87" t="s">
        <v>74</v>
      </c>
      <c r="C20" s="87"/>
      <c r="D20" s="87"/>
      <c r="E20" s="87"/>
      <c r="F20" s="87"/>
      <c r="G20" s="87"/>
      <c r="H20" s="87"/>
      <c r="I20" s="77"/>
      <c r="J20" s="77"/>
      <c r="K20" s="77"/>
      <c r="L20" s="77"/>
      <c r="M20" s="77"/>
      <c r="N20" s="77"/>
    </row>
    <row r="21" spans="1:14" ht="15" customHeight="1">
      <c r="A21" s="81" t="s">
        <v>184</v>
      </c>
      <c r="B21" s="87" t="s">
        <v>76</v>
      </c>
      <c r="C21" s="87"/>
      <c r="D21" s="87"/>
      <c r="E21" s="87"/>
      <c r="F21" s="87"/>
      <c r="G21" s="87"/>
      <c r="H21" s="87"/>
      <c r="I21" s="77"/>
      <c r="J21" s="77"/>
      <c r="K21" s="77"/>
      <c r="L21" s="77"/>
      <c r="M21" s="77"/>
      <c r="N21" s="77"/>
    </row>
    <row r="22" spans="1:14" ht="15" customHeight="1">
      <c r="A22" s="81" t="s">
        <v>184</v>
      </c>
      <c r="B22" s="87" t="s">
        <v>77</v>
      </c>
      <c r="C22" s="87"/>
      <c r="D22" s="87"/>
      <c r="E22" s="87"/>
      <c r="F22" s="87"/>
      <c r="G22" s="87"/>
      <c r="H22" s="87"/>
      <c r="I22" s="77"/>
      <c r="J22" s="77"/>
      <c r="K22" s="77"/>
      <c r="L22" s="77"/>
      <c r="M22" s="77"/>
      <c r="N22" s="77"/>
    </row>
    <row r="23" spans="1:14" ht="15" customHeight="1">
      <c r="A23" s="81" t="s">
        <v>184</v>
      </c>
      <c r="B23" s="87" t="s">
        <v>89</v>
      </c>
      <c r="C23" s="87"/>
      <c r="D23" s="87"/>
      <c r="E23" s="87"/>
      <c r="F23" s="87"/>
      <c r="G23" s="87"/>
      <c r="H23" s="87"/>
      <c r="I23" s="77"/>
      <c r="J23" s="77"/>
      <c r="K23" s="77"/>
      <c r="L23" s="77"/>
      <c r="M23" s="77"/>
      <c r="N23" s="77"/>
    </row>
    <row r="24" spans="1:14" ht="15" customHeight="1">
      <c r="A24" s="81" t="s">
        <v>184</v>
      </c>
      <c r="B24" s="87" t="s">
        <v>92</v>
      </c>
      <c r="C24" s="87"/>
      <c r="D24" s="87"/>
      <c r="E24" s="87"/>
      <c r="F24" s="87"/>
      <c r="G24" s="87"/>
      <c r="H24" s="87"/>
      <c r="I24" s="77"/>
      <c r="J24" s="77"/>
      <c r="K24" s="77"/>
      <c r="L24" s="77"/>
      <c r="M24" s="77"/>
      <c r="N24" s="77"/>
    </row>
    <row r="25" spans="1:14" ht="15" customHeight="1">
      <c r="A25" s="81" t="s">
        <v>184</v>
      </c>
      <c r="B25" s="87" t="s">
        <v>93</v>
      </c>
      <c r="C25" s="87"/>
      <c r="D25" s="87"/>
      <c r="E25" s="87"/>
      <c r="F25" s="87"/>
      <c r="G25" s="87"/>
      <c r="H25" s="87"/>
      <c r="I25" s="77"/>
      <c r="J25" s="77"/>
      <c r="K25" s="77"/>
      <c r="L25" s="77"/>
      <c r="M25" s="77"/>
      <c r="N25" s="77"/>
    </row>
    <row r="26" spans="1:14" ht="15" customHeight="1">
      <c r="A26" s="81" t="s">
        <v>184</v>
      </c>
      <c r="B26" s="87" t="s">
        <v>94</v>
      </c>
      <c r="C26" s="87"/>
      <c r="D26" s="87"/>
      <c r="E26" s="87"/>
      <c r="F26" s="87"/>
      <c r="G26" s="87"/>
      <c r="H26" s="87"/>
      <c r="I26" s="77"/>
      <c r="J26" s="77"/>
      <c r="K26" s="77"/>
      <c r="L26" s="77"/>
      <c r="M26" s="77"/>
      <c r="N26" s="77"/>
    </row>
    <row r="27" spans="1:14" ht="15" customHeight="1">
      <c r="A27" s="81" t="s">
        <v>184</v>
      </c>
      <c r="B27" s="87" t="s">
        <v>97</v>
      </c>
      <c r="C27" s="87"/>
      <c r="D27" s="87"/>
      <c r="E27" s="87"/>
      <c r="F27" s="87"/>
      <c r="G27" s="87"/>
      <c r="H27" s="87"/>
      <c r="I27" s="77"/>
      <c r="J27" s="77"/>
      <c r="K27" s="77"/>
      <c r="L27" s="77"/>
      <c r="M27" s="77"/>
      <c r="N27" s="77"/>
    </row>
    <row r="28" spans="1:14" ht="15" customHeight="1">
      <c r="A28" s="82" t="s">
        <v>185</v>
      </c>
      <c r="B28" s="87" t="s">
        <v>103</v>
      </c>
      <c r="C28" s="87"/>
      <c r="D28" s="87"/>
      <c r="E28" s="87"/>
      <c r="F28" s="87"/>
      <c r="G28" s="87"/>
      <c r="H28" s="87"/>
      <c r="I28" s="77"/>
      <c r="J28" s="77"/>
      <c r="K28" s="77"/>
      <c r="L28" s="77"/>
      <c r="M28" s="77"/>
      <c r="N28" s="77"/>
    </row>
    <row r="29" spans="1:14" ht="15" customHeight="1">
      <c r="A29" s="83" t="s">
        <v>186</v>
      </c>
      <c r="B29" s="87" t="s">
        <v>106</v>
      </c>
      <c r="C29" s="87"/>
      <c r="D29" s="87"/>
      <c r="E29" s="87"/>
      <c r="F29" s="87"/>
      <c r="G29" s="87"/>
      <c r="H29" s="87"/>
      <c r="I29" s="77"/>
      <c r="J29" s="77"/>
      <c r="K29" s="77"/>
      <c r="L29" s="77"/>
      <c r="M29" s="77"/>
      <c r="N29" s="77"/>
    </row>
    <row r="30" spans="1:14" ht="15" customHeight="1">
      <c r="A30" s="83" t="s">
        <v>186</v>
      </c>
      <c r="B30" s="87" t="s">
        <v>109</v>
      </c>
      <c r="C30" s="87"/>
      <c r="D30" s="87"/>
      <c r="E30" s="87"/>
      <c r="F30" s="87"/>
      <c r="G30" s="87"/>
      <c r="H30" s="87"/>
      <c r="I30" s="77"/>
      <c r="J30" s="77"/>
      <c r="K30" s="77"/>
      <c r="L30" s="77"/>
      <c r="M30" s="77"/>
      <c r="N30" s="77"/>
    </row>
    <row r="31" spans="1:14" ht="15" customHeight="1">
      <c r="A31" s="83" t="s">
        <v>186</v>
      </c>
      <c r="B31" s="87" t="s">
        <v>116</v>
      </c>
      <c r="C31" s="87"/>
      <c r="D31" s="87"/>
      <c r="E31" s="87"/>
      <c r="F31" s="87"/>
      <c r="G31" s="87"/>
      <c r="H31" s="87"/>
      <c r="I31" s="77"/>
      <c r="J31" s="77"/>
      <c r="K31" s="77"/>
      <c r="L31" s="77"/>
      <c r="M31" s="77"/>
      <c r="N31" s="77"/>
    </row>
    <row r="32" spans="1:14" ht="15" customHeight="1">
      <c r="A32" s="83" t="s">
        <v>186</v>
      </c>
      <c r="B32" s="87" t="s">
        <v>117</v>
      </c>
      <c r="C32" s="87"/>
      <c r="D32" s="87"/>
      <c r="E32" s="87"/>
      <c r="F32" s="87"/>
      <c r="G32" s="87"/>
      <c r="H32" s="87"/>
      <c r="I32" s="77"/>
      <c r="J32" s="77"/>
      <c r="K32" s="77"/>
      <c r="L32" s="77"/>
      <c r="M32" s="77"/>
      <c r="N32" s="77"/>
    </row>
    <row r="33" spans="1:14" ht="15" customHeight="1">
      <c r="A33" s="83" t="s">
        <v>186</v>
      </c>
      <c r="B33" s="87" t="s">
        <v>118</v>
      </c>
      <c r="C33" s="87"/>
      <c r="D33" s="87"/>
      <c r="E33" s="87"/>
      <c r="F33" s="87"/>
      <c r="G33" s="87"/>
      <c r="H33" s="87"/>
      <c r="I33" s="77"/>
      <c r="J33" s="77"/>
      <c r="K33" s="77"/>
      <c r="L33" s="77"/>
      <c r="M33" s="77"/>
      <c r="N33" s="77"/>
    </row>
    <row r="34" spans="1:14" ht="15" customHeight="1">
      <c r="A34" s="83" t="s">
        <v>186</v>
      </c>
      <c r="B34" s="87" t="s">
        <v>119</v>
      </c>
      <c r="C34" s="87"/>
      <c r="D34" s="87"/>
      <c r="E34" s="87"/>
      <c r="F34" s="87"/>
      <c r="G34" s="87"/>
      <c r="H34" s="87"/>
      <c r="I34" s="77"/>
      <c r="J34" s="77"/>
      <c r="K34" s="77"/>
      <c r="L34" s="77"/>
      <c r="M34" s="77"/>
      <c r="N34" s="77"/>
    </row>
    <row r="35" spans="1:14" ht="15" customHeight="1">
      <c r="A35" s="83" t="s">
        <v>186</v>
      </c>
      <c r="B35" s="87" t="s">
        <v>121</v>
      </c>
      <c r="C35" s="87"/>
      <c r="D35" s="87"/>
      <c r="E35" s="87"/>
      <c r="F35" s="87"/>
      <c r="G35" s="87"/>
      <c r="H35" s="87"/>
      <c r="I35" s="77"/>
      <c r="J35" s="77"/>
      <c r="K35" s="77"/>
      <c r="L35" s="77"/>
      <c r="M35" s="77"/>
      <c r="N35" s="77"/>
    </row>
    <row r="36" spans="1:14" ht="15" customHeight="1">
      <c r="A36" s="83" t="s">
        <v>186</v>
      </c>
      <c r="B36" s="87" t="s">
        <v>122</v>
      </c>
      <c r="C36" s="87"/>
      <c r="D36" s="87"/>
      <c r="E36" s="87"/>
      <c r="F36" s="87"/>
      <c r="G36" s="87"/>
      <c r="H36" s="87"/>
      <c r="I36" s="77"/>
      <c r="J36" s="77"/>
      <c r="K36" s="77"/>
      <c r="L36" s="77"/>
      <c r="M36" s="77"/>
      <c r="N36" s="77"/>
    </row>
    <row r="37" spans="1:14" ht="15" customHeight="1">
      <c r="A37" s="83" t="s">
        <v>186</v>
      </c>
      <c r="B37" s="87" t="s">
        <v>124</v>
      </c>
      <c r="C37" s="87"/>
      <c r="D37" s="87"/>
      <c r="E37" s="87"/>
      <c r="F37" s="87"/>
      <c r="G37" s="87"/>
      <c r="H37" s="87"/>
      <c r="I37" s="77"/>
      <c r="J37" s="77"/>
      <c r="K37" s="77"/>
      <c r="L37" s="77"/>
      <c r="M37" s="77"/>
      <c r="N37" s="77"/>
    </row>
    <row r="38" spans="1:14" ht="15" customHeight="1">
      <c r="A38" s="83" t="s">
        <v>186</v>
      </c>
      <c r="B38" s="87" t="s">
        <v>125</v>
      </c>
      <c r="C38" s="87"/>
      <c r="D38" s="87"/>
      <c r="E38" s="87"/>
      <c r="F38" s="87"/>
      <c r="G38" s="87"/>
      <c r="H38" s="87"/>
      <c r="I38" s="77"/>
      <c r="J38" s="77"/>
      <c r="K38" s="77"/>
      <c r="L38" s="77"/>
      <c r="M38" s="77"/>
      <c r="N38" s="77"/>
    </row>
    <row r="39" spans="1:14" ht="15" customHeight="1">
      <c r="A39" s="83" t="s">
        <v>186</v>
      </c>
      <c r="B39" s="87" t="s">
        <v>126</v>
      </c>
      <c r="C39" s="87"/>
      <c r="D39" s="87"/>
      <c r="E39" s="87"/>
      <c r="F39" s="87"/>
      <c r="G39" s="87"/>
      <c r="H39" s="87"/>
      <c r="I39" s="77"/>
      <c r="J39" s="77"/>
      <c r="K39" s="77"/>
      <c r="L39" s="77"/>
      <c r="M39" s="77"/>
      <c r="N39" s="77"/>
    </row>
  </sheetData>
  <sheetProtection/>
  <mergeCells count="49">
    <mergeCell ref="J2:O2"/>
    <mergeCell ref="J13:M14"/>
    <mergeCell ref="J9:N9"/>
    <mergeCell ref="J10:N10"/>
    <mergeCell ref="J11:N11"/>
    <mergeCell ref="B37:H37"/>
    <mergeCell ref="B28:H28"/>
    <mergeCell ref="B29:H29"/>
    <mergeCell ref="B30:H30"/>
    <mergeCell ref="B31:H31"/>
    <mergeCell ref="J3:N3"/>
    <mergeCell ref="J4:N4"/>
    <mergeCell ref="J5:N5"/>
    <mergeCell ref="J6:N6"/>
    <mergeCell ref="J7:N7"/>
    <mergeCell ref="J8:N8"/>
    <mergeCell ref="B18:H18"/>
    <mergeCell ref="B19:H19"/>
    <mergeCell ref="B20:H20"/>
    <mergeCell ref="B38:H38"/>
    <mergeCell ref="B39:H39"/>
    <mergeCell ref="A2:H2"/>
    <mergeCell ref="B27:H27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33:H33"/>
    <mergeCell ref="B34:H34"/>
    <mergeCell ref="B35:H35"/>
    <mergeCell ref="B32:H32"/>
    <mergeCell ref="B15:H15"/>
    <mergeCell ref="B16:H16"/>
    <mergeCell ref="B17:H17"/>
    <mergeCell ref="B36:H36"/>
    <mergeCell ref="B21:H21"/>
    <mergeCell ref="B22:H22"/>
    <mergeCell ref="B23:H23"/>
    <mergeCell ref="B24:H24"/>
    <mergeCell ref="B12:H12"/>
    <mergeCell ref="B13:H13"/>
    <mergeCell ref="B25:H25"/>
    <mergeCell ref="B26:H26"/>
    <mergeCell ref="B14:H14"/>
  </mergeCells>
  <hyperlinks>
    <hyperlink ref="B3:D3" location="'TÜRGI CRAZY FRIDAY 05JUL'!B7" display="LOTERIIMAJUTUS 3* (Turgi), KÕIK HINNAS"/>
    <hyperlink ref="B4:D4" location="'TÜRGI CRAZY FRIDAY 05JUL'!B17" display="LOTERIIMAJUTUS 4* (Turgi), KÕIK HINNAS"/>
    <hyperlink ref="B5:D5" location="'TÜRGI CRAZY FRIDAY 05JUL'!B27" display="LOTERIIMAJUTUS 5* (Turgi), KÕIK HINNAS"/>
    <hyperlink ref="B6:D6" location="'TÜRGI CRAZY FRIDAY 05JUL'!B38" display="CRYSTAL PARAISO VERDE RESORT 5* (Belek), Ultimate All inclusive"/>
    <hyperlink ref="B7:D7" location="'TÜRGI CRAZY FRIDAY 05JUL'!B52" display="HOTEL RIU KAYA BELEK 5* (Belek), Ultra All inclusive"/>
    <hyperlink ref="B8:D8" location="'TÜRGI CRAZY FRIDAY 05JUL'!B58" display="VERA CLUB HOTEL MARE 5* (Belek), Ultra All inclusive"/>
    <hyperlink ref="B9:D9" location="'TÜRGI CRAZY FRIDAY 05JUL'!B69" display="CLUB BELLA SUN  4* (Side), All inclusive"/>
    <hyperlink ref="B10:D10" location="'TÜRGI CRAZY FRIDAY 05JUL'!B79" display="CLUB CALIMERA KAYA SIDE 5* (Side), Ultra All inclusive"/>
    <hyperlink ref="B11:D11" location="'TÜRGI CRAZY FRIDAY 05JUL'!B85" display="CLUB HOTEL TURAN PRINCE WORLD 5* (Side), All inclusive"/>
    <hyperlink ref="B12:D12" location="'TÜRGI CRAZY FRIDAY 05JUL'!B95" display="CRYSTAL HOTELS ADMIRAL RESORT &amp; SPA  5* (Side), Ultimate All inclusive"/>
    <hyperlink ref="B13:D13" location="'TÜRGI CRAZY FRIDAY 05JUL'!B103" display="CRYSTAL SUNRISE QUEEN LUXURY 5* (Side), Ultimate All inclusive"/>
    <hyperlink ref="B14:D14" location="'TÜRGI CRAZY FRIDAY 05JUL'!B111" display="EUPHORIA PALM BEACH (ex MAJESTY CLUB PALM BEACH) 5* (Side), Ultra All inclusive"/>
    <hyperlink ref="B15:D15" location="'TÜRGI CRAZY FRIDAY 05JUL'!B121" display="LAPHETOS BEACH RESORT&amp;SPA HOTEL 5* (Side), All inclusive"/>
    <hyperlink ref="B16:D16" location="'TÜRGI CRAZY FRIDAY 05JUL'!B126" display="NARCIA 5* (Side), All inclusive"/>
    <hyperlink ref="B17:D17" location="'TÜRGI CRAZY FRIDAY 05JUL'!B141" display="CLUB BAYAR BEACH HOTEL 3* (Аlanya), All inclusive"/>
    <hyperlink ref="B18:D18" location="'TÜRGI CRAZY FRIDAY 05JUL'!B147" display="KLEOPATRA ALIS HOTEL 3* (Аlanya), All inclusive"/>
    <hyperlink ref="B19:D19" location="'TÜRGI CRAZY FRIDAY 05JUL'!B157" display="MIRAGE SUITE HOTEL 3* (Аlanya), All inclusive"/>
    <hyperlink ref="B20:D20" location="'TÜRGI CRAZY FRIDAY 05JUL'!B167" display="DIAMORE HOTEL 3*+ (Аlanya), All inclusive"/>
    <hyperlink ref="B21:D21" location="'TÜRGI CRAZY FRIDAY 05JUL'!B177" display="TESS 3*+ (Аlanya), All inclusive"/>
    <hyperlink ref="B22:D22" location="'TÜRGI CRAZY FRIDAY 05JUL'!B183" display="CLUB BELLA MARE 4* (Аlanya), All inclusive"/>
    <hyperlink ref="B23:D23" location="'TÜRGI CRAZY FRIDAY 05JUL'!B201" display="KLEOPATRA BEACH 4* (Аlanya), All inclusive"/>
    <hyperlink ref="B24:D24" location="'TÜRGI CRAZY FRIDAY 05JUL'!B211" display="KLEOPATRA ROYAL PALM HOTEL 4* (Аlanya), All inclusive"/>
    <hyperlink ref="B25:D25" location="'TÜRGI CRAZY FRIDAY 05JUL'!B221" display="CLUB KONAKLI 4*+ (Аlanya), All inclusive"/>
    <hyperlink ref="B26:D26" location="'TÜRGI CRAZY FRIDAY 05JUL'!B231" display="HAPPY ELEGANT 5* (Аlanya), All inclusive"/>
    <hyperlink ref="B27:D27" location="'TÜRGI CRAZY FRIDAY 05JUL'!B241" display="PORTO AZZURRO 5* (Аlanya), All inclusive"/>
    <hyperlink ref="B28:D28" location="'TÜRGI CRAZY FRIDAY 05JUL'!B262" display="KERVANSARAY KUNDU HOTEL 5* (Аntalya), Ultra All inclusive"/>
    <hyperlink ref="B29:D29" location="'TÜRGI CRAZY FRIDAY 05JUL'!B273" display="BRITANNIA HOTEL 3* (Кemer), All inclusive"/>
    <hyperlink ref="B30:D30" location="'TÜRGI CRAZY FRIDAY 05JUL'!B283" display="ERKAL RESORT HOTEL 3* (Кemer), All inclusive"/>
    <hyperlink ref="B31:D31" location="'TÜRGI CRAZY FRIDAY 05JUL'!B293" display="STONE HOUSE HOTEL 3* (Кemer), All inclusive"/>
    <hyperlink ref="B32:D32" location="'TÜRGI CRAZY FRIDAY 05JUL'!B298" display="ARMAS BEACH 4* (Кemer), All inclusive"/>
    <hyperlink ref="B33:D33" location="'TÜRGI CRAZY FRIDAY 05JUL'!B308" display="GRAND BEAUTY HOTEL  4* (Кemer), All inclusive"/>
    <hyperlink ref="B34:D34" location="'TÜRGI CRAZY FRIDAY 05JUL'!B318" display="MAGIC SUN HOTEL 4* (Кemer), All inclusive"/>
    <hyperlink ref="B35:D35" location="'TÜRGI CRAZY FRIDAY 05JUL'!B328" display="GRAND HABER HOTEL 5* (Кemer), Ultra All inclusive"/>
    <hyperlink ref="B36:D36" location="'TÜRGI CRAZY FRIDAY 05JUL'!B338" display="GRAND RING HOTEL 5* (Кemer), All inclusive"/>
    <hyperlink ref="B37:D37" location="'TÜRGI CRAZY FRIDAY 05JUL'!B348" display="MEDER RESORT 5* (Кemer), All inclusive"/>
    <hyperlink ref="B38:D38" location="'TÜRGI CRAZY FRIDAY 05JUL'!B358" display="QUEEN'S PARK RESORT GOYNUK (ex.JUSTINIANO WISH GRAND) 5* (Кemer), Ultra All inclusive"/>
    <hyperlink ref="B39:D39" location="'TÜRGI CRAZY FRIDAY 05JUL'!B365" display="ZENA RESORT 5* (Кemer), Ultra All inclusive"/>
    <hyperlink ref="J3:N3" location="'BULGAARIA CRAZY FRIDAY 05JUL'!B7" display="WARSHAWA 2+* (Golden Sands), Breakfast"/>
    <hyperlink ref="J4:N4" location="'BULGAARIA CRAZY FRIDAY 05JUL'!B28" display="PERUNIKA 3*+ (Golden Sands), Breakfast"/>
    <hyperlink ref="J5:N5" location="'BULGAARIA CRAZY FRIDAY 05JUL'!B42" display="SLAVEY 3*+ (Golden Sands), All inclusive"/>
    <hyperlink ref="J6:N6" location="'BULGAARIA CRAZY FRIDAY 05JUL'!B49" display="ATLAS 4* (Golden Sands), Ultra All inclusive"/>
    <hyperlink ref="J7:N7" location="'BULGAARIA CRAZY FRIDAY 05JUL'!B56" display="BERLIN GOLDEN BEACH 4* (Golden Sands), All inclusive"/>
    <hyperlink ref="J8:N8" location="'BULGAARIA CRAZY FRIDAY 05JUL'!B63" display="LILIA 4* (Golden Sands), Half Board "/>
    <hyperlink ref="J9:N9" location="'BULGAARIA CRAZY FRIDAY 05JUL'!B70" display="MARINA GRAND BEACH 5* (Golden Sands), All inclusive"/>
    <hyperlink ref="J10:N10" location="'BULGAARIA CRAZY FRIDAY 05JUL'!B78" display="KORAL 3* (St. Konstantine), Breakfast"/>
    <hyperlink ref="J11:N11" location="'BULGAARIA CRAZY FRIDAY 05JUL'!B85" display="SIRIUS BEACH 4* (St. Konstantine), Breakfast"/>
    <hyperlink ref="J13:M14" location="TINGIMUSED!B2" display="MÜÜGITINGIMUSED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3"/>
  <sheetViews>
    <sheetView showGridLines="0" tabSelected="1" zoomScalePageLayoutView="0" workbookViewId="0" topLeftCell="A1">
      <selection activeCell="L4" sqref="L4"/>
    </sheetView>
  </sheetViews>
  <sheetFormatPr defaultColWidth="9.33203125" defaultRowHeight="12.75"/>
  <cols>
    <col min="1" max="3" width="13.83203125" style="2" customWidth="1"/>
    <col min="4" max="4" width="13.83203125" style="39" customWidth="1"/>
    <col min="5" max="22" width="13.83203125" style="24" customWidth="1"/>
    <col min="23" max="35" width="13.83203125" style="2" customWidth="1"/>
    <col min="36" max="16384" width="9.33203125" style="2" customWidth="1"/>
  </cols>
  <sheetData>
    <row r="1" spans="1:22" ht="15" customHeight="1">
      <c r="A1" s="5"/>
      <c r="B1" s="5"/>
      <c r="C1" s="5"/>
      <c r="D1" s="30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"/>
    </row>
    <row r="2" spans="2:22" ht="45" customHeight="1">
      <c r="B2" s="107" t="s">
        <v>137</v>
      </c>
      <c r="C2" s="108"/>
      <c r="D2" s="108"/>
      <c r="E2" s="108"/>
      <c r="F2" s="108"/>
      <c r="G2" s="108"/>
      <c r="H2" s="108"/>
      <c r="I2" s="108"/>
      <c r="J2" s="10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"/>
    </row>
    <row r="3" spans="2:22" ht="15" customHeight="1">
      <c r="B3" s="72"/>
      <c r="C3" s="72"/>
      <c r="D3" s="72"/>
      <c r="E3" s="72"/>
      <c r="F3" s="72"/>
      <c r="G3" s="72"/>
      <c r="H3" s="72"/>
      <c r="I3" s="72"/>
      <c r="J3" s="7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"/>
    </row>
    <row r="4" spans="2:22" ht="45" customHeight="1">
      <c r="B4" s="107" t="s">
        <v>194</v>
      </c>
      <c r="C4" s="108"/>
      <c r="D4" s="108"/>
      <c r="E4" s="108"/>
      <c r="F4" s="108"/>
      <c r="G4" s="108"/>
      <c r="H4" s="108"/>
      <c r="I4" s="108"/>
      <c r="J4" s="109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</row>
    <row r="5" spans="2:22" ht="15" customHeight="1">
      <c r="B5" s="26"/>
      <c r="C5" s="26"/>
      <c r="D5" s="31"/>
      <c r="E5" s="26"/>
      <c r="F5" s="26"/>
      <c r="G5" s="26"/>
      <c r="H5" s="26"/>
      <c r="I5" s="26"/>
      <c r="J5" s="2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"/>
    </row>
    <row r="6" spans="1:22" ht="15" customHeight="1">
      <c r="A6" s="110" t="s">
        <v>171</v>
      </c>
      <c r="B6" s="74" t="s">
        <v>130</v>
      </c>
      <c r="C6" s="6"/>
      <c r="D6" s="32"/>
      <c r="E6" s="17"/>
      <c r="F6" s="17"/>
      <c r="G6" s="17"/>
      <c r="H6" s="17"/>
      <c r="I6" s="17"/>
      <c r="J6" s="17"/>
      <c r="K6" s="17"/>
      <c r="L6" s="17"/>
      <c r="M6" s="16"/>
      <c r="N6" s="16"/>
      <c r="O6" s="16"/>
      <c r="P6" s="16"/>
      <c r="Q6" s="16"/>
      <c r="R6" s="16"/>
      <c r="S6" s="16"/>
      <c r="T6" s="16"/>
      <c r="U6" s="16"/>
      <c r="V6" s="1"/>
    </row>
    <row r="7" spans="1:22" ht="15" customHeight="1">
      <c r="A7" s="111"/>
      <c r="B7" s="118" t="s">
        <v>174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6"/>
      <c r="N7" s="16"/>
      <c r="O7" s="16"/>
      <c r="P7" s="16"/>
      <c r="Q7" s="16"/>
      <c r="R7" s="16"/>
      <c r="S7" s="16"/>
      <c r="T7" s="16"/>
      <c r="U7" s="16"/>
      <c r="V7" s="1"/>
    </row>
    <row r="8" spans="1:22" ht="15" customHeight="1">
      <c r="A8" s="111"/>
      <c r="B8" s="116" t="s">
        <v>57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6"/>
      <c r="N8" s="16"/>
      <c r="O8" s="16"/>
      <c r="P8" s="16"/>
      <c r="Q8" s="16"/>
      <c r="R8" s="16"/>
      <c r="S8" s="16"/>
      <c r="T8" s="16"/>
      <c r="U8" s="16"/>
      <c r="V8" s="1"/>
    </row>
    <row r="9" spans="1:22" ht="45" customHeight="1">
      <c r="A9" s="111"/>
      <c r="B9" s="119" t="s">
        <v>127</v>
      </c>
      <c r="C9" s="120"/>
      <c r="D9" s="44" t="s">
        <v>136</v>
      </c>
      <c r="E9" s="41" t="s">
        <v>21</v>
      </c>
      <c r="F9" s="41" t="s">
        <v>22</v>
      </c>
      <c r="G9" s="41" t="s">
        <v>2</v>
      </c>
      <c r="H9" s="41" t="s">
        <v>3</v>
      </c>
      <c r="I9" s="41" t="s">
        <v>4</v>
      </c>
      <c r="J9" s="41" t="s">
        <v>66</v>
      </c>
      <c r="K9" s="41" t="s">
        <v>25</v>
      </c>
      <c r="L9" s="41" t="s">
        <v>67</v>
      </c>
      <c r="M9" s="16"/>
      <c r="N9" s="16"/>
      <c r="O9" s="16"/>
      <c r="P9" s="16"/>
      <c r="Q9" s="16"/>
      <c r="R9" s="16"/>
      <c r="S9" s="16"/>
      <c r="T9" s="16"/>
      <c r="U9" s="16"/>
      <c r="V9" s="1"/>
    </row>
    <row r="10" spans="1:22" ht="15" customHeight="1">
      <c r="A10" s="111"/>
      <c r="B10" s="75" t="s">
        <v>7</v>
      </c>
      <c r="C10" s="42" t="s">
        <v>128</v>
      </c>
      <c r="D10" s="46">
        <f aca="true" t="shared" si="0" ref="D10:D15">G10/2</f>
        <v>369.46</v>
      </c>
      <c r="E10" s="43">
        <v>1049.45</v>
      </c>
      <c r="F10" s="43">
        <v>1389.43</v>
      </c>
      <c r="G10" s="43">
        <v>738.92</v>
      </c>
      <c r="H10" s="43">
        <v>398.94</v>
      </c>
      <c r="I10" s="43">
        <v>1090.71</v>
      </c>
      <c r="J10" s="43">
        <v>738.92</v>
      </c>
      <c r="K10" s="43">
        <v>1049.45</v>
      </c>
      <c r="L10" s="43">
        <v>1401.22</v>
      </c>
      <c r="M10" s="16"/>
      <c r="N10" s="16"/>
      <c r="O10" s="16"/>
      <c r="P10" s="16"/>
      <c r="Q10" s="16"/>
      <c r="R10" s="16"/>
      <c r="S10" s="16"/>
      <c r="T10" s="16"/>
      <c r="U10" s="16"/>
      <c r="V10" s="1"/>
    </row>
    <row r="11" spans="1:22" ht="15" customHeight="1">
      <c r="A11" s="111"/>
      <c r="B11" s="75" t="s">
        <v>8</v>
      </c>
      <c r="C11" s="42" t="s">
        <v>128</v>
      </c>
      <c r="D11" s="46">
        <f t="shared" si="0"/>
        <v>374.725</v>
      </c>
      <c r="E11" s="43">
        <v>1065.23</v>
      </c>
      <c r="F11" s="43">
        <v>1410.48</v>
      </c>
      <c r="G11" s="43">
        <v>749.45</v>
      </c>
      <c r="H11" s="43">
        <v>404.2</v>
      </c>
      <c r="I11" s="43">
        <v>1106.49</v>
      </c>
      <c r="J11" s="43">
        <v>749.45</v>
      </c>
      <c r="K11" s="43">
        <v>1065.23</v>
      </c>
      <c r="L11" s="43">
        <v>1422.27</v>
      </c>
      <c r="M11" s="16"/>
      <c r="N11" s="16"/>
      <c r="O11" s="16"/>
      <c r="P11" s="16"/>
      <c r="Q11" s="16"/>
      <c r="R11" s="16"/>
      <c r="S11" s="16"/>
      <c r="T11" s="16"/>
      <c r="U11" s="16"/>
      <c r="V11" s="1"/>
    </row>
    <row r="12" spans="1:22" ht="15" customHeight="1">
      <c r="A12" s="111"/>
      <c r="B12" s="75" t="s">
        <v>9</v>
      </c>
      <c r="C12" s="42" t="s">
        <v>128</v>
      </c>
      <c r="D12" s="46">
        <f t="shared" si="0"/>
        <v>379.985</v>
      </c>
      <c r="E12" s="43">
        <v>1081.02</v>
      </c>
      <c r="F12" s="43">
        <v>1431.53</v>
      </c>
      <c r="G12" s="43">
        <v>759.97</v>
      </c>
      <c r="H12" s="43">
        <v>409.46</v>
      </c>
      <c r="I12" s="43">
        <v>1122.28</v>
      </c>
      <c r="J12" s="43">
        <v>759.97</v>
      </c>
      <c r="K12" s="43">
        <v>1081.02</v>
      </c>
      <c r="L12" s="43">
        <v>1443.32</v>
      </c>
      <c r="M12" s="16"/>
      <c r="N12" s="16"/>
      <c r="O12" s="16"/>
      <c r="P12" s="16"/>
      <c r="Q12" s="16"/>
      <c r="R12" s="16"/>
      <c r="S12" s="16"/>
      <c r="T12" s="16"/>
      <c r="U12" s="16"/>
      <c r="V12" s="1"/>
    </row>
    <row r="13" spans="1:22" ht="15" customHeight="1">
      <c r="A13" s="111"/>
      <c r="B13" s="75" t="s">
        <v>10</v>
      </c>
      <c r="C13" s="42" t="s">
        <v>128</v>
      </c>
      <c r="D13" s="46">
        <f t="shared" si="0"/>
        <v>327.355</v>
      </c>
      <c r="E13" s="43">
        <v>923.13</v>
      </c>
      <c r="F13" s="43">
        <v>1221.01</v>
      </c>
      <c r="G13" s="43">
        <v>654.71</v>
      </c>
      <c r="H13" s="43">
        <v>356.83</v>
      </c>
      <c r="I13" s="43">
        <v>964.39</v>
      </c>
      <c r="J13" s="43">
        <v>654.71</v>
      </c>
      <c r="K13" s="43">
        <v>923.13</v>
      </c>
      <c r="L13" s="43">
        <v>1232.8</v>
      </c>
      <c r="M13" s="16"/>
      <c r="N13" s="16"/>
      <c r="O13" s="16"/>
      <c r="P13" s="16"/>
      <c r="Q13" s="16"/>
      <c r="R13" s="16"/>
      <c r="S13" s="16"/>
      <c r="T13" s="16"/>
      <c r="U13" s="16"/>
      <c r="V13" s="1"/>
    </row>
    <row r="14" spans="1:22" ht="15" customHeight="1">
      <c r="A14" s="111"/>
      <c r="B14" s="75" t="s">
        <v>11</v>
      </c>
      <c r="C14" s="42" t="s">
        <v>128</v>
      </c>
      <c r="D14" s="46">
        <f t="shared" si="0"/>
        <v>332.62</v>
      </c>
      <c r="E14" s="43">
        <v>938.92</v>
      </c>
      <c r="F14" s="43">
        <v>1242.07</v>
      </c>
      <c r="G14" s="43">
        <v>665.24</v>
      </c>
      <c r="H14" s="43">
        <v>362.09</v>
      </c>
      <c r="I14" s="43">
        <v>980.18</v>
      </c>
      <c r="J14" s="43">
        <v>665.24</v>
      </c>
      <c r="K14" s="43">
        <v>938.92</v>
      </c>
      <c r="L14" s="43">
        <v>1253.86</v>
      </c>
      <c r="M14" s="16"/>
      <c r="N14" s="16"/>
      <c r="O14" s="16"/>
      <c r="P14" s="16"/>
      <c r="Q14" s="16"/>
      <c r="R14" s="16"/>
      <c r="S14" s="16"/>
      <c r="T14" s="16"/>
      <c r="U14" s="16"/>
      <c r="V14" s="1"/>
    </row>
    <row r="15" spans="1:22" ht="15" customHeight="1">
      <c r="A15" s="111"/>
      <c r="B15" s="75" t="s">
        <v>12</v>
      </c>
      <c r="C15" s="42" t="s">
        <v>128</v>
      </c>
      <c r="D15" s="46">
        <f t="shared" si="0"/>
        <v>337.88</v>
      </c>
      <c r="E15" s="43">
        <v>954.71</v>
      </c>
      <c r="F15" s="43">
        <v>1263.12</v>
      </c>
      <c r="G15" s="43">
        <v>675.76</v>
      </c>
      <c r="H15" s="43">
        <v>367.36</v>
      </c>
      <c r="I15" s="43">
        <v>995.97</v>
      </c>
      <c r="J15" s="43">
        <v>675.76</v>
      </c>
      <c r="K15" s="43">
        <v>954.71</v>
      </c>
      <c r="L15" s="43">
        <v>1274.91</v>
      </c>
      <c r="M15" s="16"/>
      <c r="N15" s="16"/>
      <c r="O15" s="16"/>
      <c r="P15" s="16"/>
      <c r="Q15" s="16"/>
      <c r="R15" s="16"/>
      <c r="S15" s="16"/>
      <c r="T15" s="16"/>
      <c r="U15" s="16"/>
      <c r="V15" s="1"/>
    </row>
    <row r="16" spans="1:22" ht="15" customHeight="1">
      <c r="A16" s="111"/>
      <c r="B16" s="5"/>
      <c r="C16" s="5"/>
      <c r="D16" s="3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"/>
    </row>
    <row r="17" spans="1:22" ht="15" customHeight="1">
      <c r="A17" s="111"/>
      <c r="B17" s="118" t="s">
        <v>175</v>
      </c>
      <c r="C17" s="117"/>
      <c r="D17" s="117"/>
      <c r="E17" s="117"/>
      <c r="F17" s="117"/>
      <c r="G17" s="117"/>
      <c r="H17" s="117"/>
      <c r="I17" s="117"/>
      <c r="J17" s="117"/>
      <c r="K17" s="18"/>
      <c r="L17" s="18"/>
      <c r="M17" s="16"/>
      <c r="N17" s="16"/>
      <c r="O17" s="16"/>
      <c r="P17" s="16"/>
      <c r="Q17" s="16"/>
      <c r="R17" s="16"/>
      <c r="S17" s="16"/>
      <c r="T17" s="16"/>
      <c r="U17" s="16"/>
      <c r="V17" s="1"/>
    </row>
    <row r="18" spans="1:22" ht="15" customHeight="1">
      <c r="A18" s="111"/>
      <c r="B18" s="116" t="s">
        <v>57</v>
      </c>
      <c r="C18" s="117"/>
      <c r="D18" s="117"/>
      <c r="E18" s="117"/>
      <c r="F18" s="117"/>
      <c r="G18" s="117"/>
      <c r="H18" s="117"/>
      <c r="I18" s="117"/>
      <c r="J18" s="117"/>
      <c r="K18" s="17"/>
      <c r="L18" s="17"/>
      <c r="M18" s="16"/>
      <c r="N18" s="16"/>
      <c r="O18" s="16"/>
      <c r="P18" s="16"/>
      <c r="Q18" s="16"/>
      <c r="R18" s="16"/>
      <c r="S18" s="16"/>
      <c r="T18" s="16"/>
      <c r="U18" s="16"/>
      <c r="V18" s="1"/>
    </row>
    <row r="19" spans="1:22" ht="45" customHeight="1">
      <c r="A19" s="111"/>
      <c r="B19" s="119" t="s">
        <v>127</v>
      </c>
      <c r="C19" s="120"/>
      <c r="D19" s="44" t="s">
        <v>136</v>
      </c>
      <c r="E19" s="41" t="s">
        <v>2</v>
      </c>
      <c r="F19" s="41" t="s">
        <v>3</v>
      </c>
      <c r="G19" s="41" t="s">
        <v>4</v>
      </c>
      <c r="H19" s="41" t="s">
        <v>68</v>
      </c>
      <c r="I19" s="41" t="s">
        <v>69</v>
      </c>
      <c r="J19" s="41" t="s">
        <v>70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"/>
    </row>
    <row r="20" spans="1:22" ht="15" customHeight="1">
      <c r="A20" s="111"/>
      <c r="B20" s="75" t="s">
        <v>7</v>
      </c>
      <c r="C20" s="42" t="s">
        <v>128</v>
      </c>
      <c r="D20" s="45">
        <f aca="true" t="shared" si="1" ref="D20:D25">E20/2</f>
        <v>421.04</v>
      </c>
      <c r="E20" s="43">
        <v>842.08</v>
      </c>
      <c r="F20" s="43">
        <v>476.3</v>
      </c>
      <c r="G20" s="43">
        <v>1229.97</v>
      </c>
      <c r="H20" s="43">
        <v>1152.61</v>
      </c>
      <c r="I20" s="43">
        <v>786.81</v>
      </c>
      <c r="J20" s="43">
        <v>1152.61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"/>
    </row>
    <row r="21" spans="1:22" ht="15" customHeight="1">
      <c r="A21" s="111"/>
      <c r="B21" s="75" t="s">
        <v>8</v>
      </c>
      <c r="C21" s="42" t="s">
        <v>128</v>
      </c>
      <c r="D21" s="45">
        <f t="shared" si="1"/>
        <v>426.305</v>
      </c>
      <c r="E21" s="43">
        <v>852.61</v>
      </c>
      <c r="F21" s="43">
        <v>481.56</v>
      </c>
      <c r="G21" s="43">
        <v>1245.75</v>
      </c>
      <c r="H21" s="43">
        <v>1168.39</v>
      </c>
      <c r="I21" s="43">
        <v>797.34</v>
      </c>
      <c r="J21" s="43">
        <v>1168.39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"/>
    </row>
    <row r="22" spans="1:22" ht="15" customHeight="1">
      <c r="A22" s="111"/>
      <c r="B22" s="75" t="s">
        <v>9</v>
      </c>
      <c r="C22" s="42" t="s">
        <v>128</v>
      </c>
      <c r="D22" s="45">
        <f t="shared" si="1"/>
        <v>431.565</v>
      </c>
      <c r="E22" s="43">
        <v>863.13</v>
      </c>
      <c r="F22" s="43">
        <v>486.82</v>
      </c>
      <c r="G22" s="43">
        <v>1261.54</v>
      </c>
      <c r="H22" s="43">
        <v>1184.18</v>
      </c>
      <c r="I22" s="43">
        <v>807.86</v>
      </c>
      <c r="J22" s="43">
        <v>1184.18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"/>
    </row>
    <row r="23" spans="1:22" ht="15" customHeight="1">
      <c r="A23" s="111"/>
      <c r="B23" s="75" t="s">
        <v>10</v>
      </c>
      <c r="C23" s="42" t="s">
        <v>128</v>
      </c>
      <c r="D23" s="46">
        <f t="shared" si="1"/>
        <v>378.935</v>
      </c>
      <c r="E23" s="43">
        <v>757.87</v>
      </c>
      <c r="F23" s="43">
        <v>434.19</v>
      </c>
      <c r="G23" s="43">
        <v>1103.65</v>
      </c>
      <c r="H23" s="43">
        <v>1026.29</v>
      </c>
      <c r="I23" s="43">
        <v>702.6</v>
      </c>
      <c r="J23" s="43">
        <v>1026.29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"/>
    </row>
    <row r="24" spans="1:22" ht="15" customHeight="1">
      <c r="A24" s="111"/>
      <c r="B24" s="75" t="s">
        <v>11</v>
      </c>
      <c r="C24" s="42" t="s">
        <v>128</v>
      </c>
      <c r="D24" s="46">
        <f t="shared" si="1"/>
        <v>384.2</v>
      </c>
      <c r="E24" s="43">
        <v>768.4</v>
      </c>
      <c r="F24" s="43">
        <v>439.45</v>
      </c>
      <c r="G24" s="43">
        <v>1119.44</v>
      </c>
      <c r="H24" s="43">
        <v>1042.08</v>
      </c>
      <c r="I24" s="43">
        <v>713.13</v>
      </c>
      <c r="J24" s="43">
        <v>1042.08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"/>
    </row>
    <row r="25" spans="1:22" ht="15" customHeight="1">
      <c r="A25" s="111"/>
      <c r="B25" s="75" t="s">
        <v>12</v>
      </c>
      <c r="C25" s="42" t="s">
        <v>128</v>
      </c>
      <c r="D25" s="46">
        <f t="shared" si="1"/>
        <v>389.46</v>
      </c>
      <c r="E25" s="43">
        <v>778.92</v>
      </c>
      <c r="F25" s="43">
        <v>444.72</v>
      </c>
      <c r="G25" s="43">
        <v>1135.23</v>
      </c>
      <c r="H25" s="43">
        <v>1057.87</v>
      </c>
      <c r="I25" s="43">
        <v>723.65</v>
      </c>
      <c r="J25" s="43">
        <v>1057.87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"/>
    </row>
    <row r="26" spans="1:22" ht="15" customHeight="1">
      <c r="A26" s="111"/>
      <c r="B26" s="5"/>
      <c r="C26" s="5"/>
      <c r="D26" s="3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"/>
    </row>
    <row r="27" spans="1:22" ht="15" customHeight="1">
      <c r="A27" s="111"/>
      <c r="B27" s="118" t="s">
        <v>176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6"/>
      <c r="N27" s="16"/>
      <c r="O27" s="16"/>
      <c r="P27" s="16"/>
      <c r="Q27" s="16"/>
      <c r="R27" s="16"/>
      <c r="S27" s="16"/>
      <c r="T27" s="16"/>
      <c r="U27" s="16"/>
      <c r="V27" s="1"/>
    </row>
    <row r="28" spans="1:22" ht="15" customHeight="1">
      <c r="A28" s="111"/>
      <c r="B28" s="116" t="s">
        <v>57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6"/>
      <c r="N28" s="16"/>
      <c r="O28" s="16"/>
      <c r="P28" s="16"/>
      <c r="Q28" s="16"/>
      <c r="R28" s="16"/>
      <c r="S28" s="16"/>
      <c r="T28" s="16"/>
      <c r="U28" s="16"/>
      <c r="V28" s="1"/>
    </row>
    <row r="29" spans="1:22" ht="45" customHeight="1">
      <c r="A29" s="111"/>
      <c r="B29" s="119" t="s">
        <v>127</v>
      </c>
      <c r="C29" s="120"/>
      <c r="D29" s="44" t="s">
        <v>136</v>
      </c>
      <c r="E29" s="41" t="s">
        <v>21</v>
      </c>
      <c r="F29" s="41" t="s">
        <v>22</v>
      </c>
      <c r="G29" s="41" t="s">
        <v>2</v>
      </c>
      <c r="H29" s="41" t="s">
        <v>3</v>
      </c>
      <c r="I29" s="41" t="s">
        <v>4</v>
      </c>
      <c r="J29" s="41" t="s">
        <v>66</v>
      </c>
      <c r="K29" s="41" t="s">
        <v>25</v>
      </c>
      <c r="L29" s="41" t="s">
        <v>67</v>
      </c>
      <c r="M29" s="16"/>
      <c r="N29" s="16"/>
      <c r="O29" s="16"/>
      <c r="P29" s="16"/>
      <c r="Q29" s="16"/>
      <c r="R29" s="16"/>
      <c r="S29" s="16"/>
      <c r="T29" s="16"/>
      <c r="U29" s="16"/>
      <c r="V29" s="1"/>
    </row>
    <row r="30" spans="1:22" ht="15" customHeight="1">
      <c r="A30" s="111"/>
      <c r="B30" s="75" t="s">
        <v>7</v>
      </c>
      <c r="C30" s="42" t="s">
        <v>128</v>
      </c>
      <c r="D30" s="45">
        <f aca="true" t="shared" si="2" ref="D30:D35">G30/2</f>
        <v>494.72</v>
      </c>
      <c r="E30" s="43">
        <v>1299.97</v>
      </c>
      <c r="F30" s="43">
        <v>1702.58</v>
      </c>
      <c r="G30" s="43">
        <v>989.44</v>
      </c>
      <c r="H30" s="43">
        <v>586.83</v>
      </c>
      <c r="I30" s="43">
        <v>1428.91</v>
      </c>
      <c r="J30" s="43">
        <v>897.34</v>
      </c>
      <c r="K30" s="43">
        <v>1299.97</v>
      </c>
      <c r="L30" s="43">
        <v>1739.42</v>
      </c>
      <c r="M30" s="16"/>
      <c r="N30" s="16"/>
      <c r="O30" s="16"/>
      <c r="P30" s="16"/>
      <c r="Q30" s="16"/>
      <c r="R30" s="16"/>
      <c r="S30" s="16"/>
      <c r="T30" s="16"/>
      <c r="U30" s="16"/>
      <c r="V30" s="1"/>
    </row>
    <row r="31" spans="1:22" ht="15" customHeight="1">
      <c r="A31" s="111"/>
      <c r="B31" s="75" t="s">
        <v>8</v>
      </c>
      <c r="C31" s="42" t="s">
        <v>128</v>
      </c>
      <c r="D31" s="45">
        <f t="shared" si="2"/>
        <v>499.985</v>
      </c>
      <c r="E31" s="43">
        <v>1315.75</v>
      </c>
      <c r="F31" s="43">
        <v>1723.63</v>
      </c>
      <c r="G31" s="43">
        <v>999.97</v>
      </c>
      <c r="H31" s="43">
        <v>592.09</v>
      </c>
      <c r="I31" s="43">
        <v>1444.69</v>
      </c>
      <c r="J31" s="43">
        <v>907.87</v>
      </c>
      <c r="K31" s="43">
        <v>1315.75</v>
      </c>
      <c r="L31" s="43">
        <v>1760.47</v>
      </c>
      <c r="M31" s="16"/>
      <c r="N31" s="16"/>
      <c r="O31" s="16"/>
      <c r="P31" s="16"/>
      <c r="Q31" s="16"/>
      <c r="R31" s="16"/>
      <c r="S31" s="16"/>
      <c r="T31" s="16"/>
      <c r="U31" s="16"/>
      <c r="V31" s="1"/>
    </row>
    <row r="32" spans="1:22" ht="15" customHeight="1">
      <c r="A32" s="111"/>
      <c r="B32" s="75" t="s">
        <v>9</v>
      </c>
      <c r="C32" s="42" t="s">
        <v>128</v>
      </c>
      <c r="D32" s="45">
        <f t="shared" si="2"/>
        <v>505.245</v>
      </c>
      <c r="E32" s="43">
        <v>1331.54</v>
      </c>
      <c r="F32" s="43">
        <v>1744.68</v>
      </c>
      <c r="G32" s="43">
        <v>1010.49</v>
      </c>
      <c r="H32" s="43">
        <v>597.35</v>
      </c>
      <c r="I32" s="43">
        <v>1460.48</v>
      </c>
      <c r="J32" s="43">
        <v>918.39</v>
      </c>
      <c r="K32" s="43">
        <v>1331.54</v>
      </c>
      <c r="L32" s="43">
        <v>1781.52</v>
      </c>
      <c r="M32" s="16"/>
      <c r="N32" s="16"/>
      <c r="O32" s="16"/>
      <c r="P32" s="16"/>
      <c r="Q32" s="16"/>
      <c r="R32" s="16"/>
      <c r="S32" s="16"/>
      <c r="T32" s="16"/>
      <c r="U32" s="16"/>
      <c r="V32" s="1"/>
    </row>
    <row r="33" spans="1:22" ht="15" customHeight="1">
      <c r="A33" s="111"/>
      <c r="B33" s="75" t="s">
        <v>10</v>
      </c>
      <c r="C33" s="42" t="s">
        <v>128</v>
      </c>
      <c r="D33" s="45">
        <f t="shared" si="2"/>
        <v>452.615</v>
      </c>
      <c r="E33" s="43">
        <v>1173.65</v>
      </c>
      <c r="F33" s="43">
        <v>1534.16</v>
      </c>
      <c r="G33" s="43">
        <v>905.23</v>
      </c>
      <c r="H33" s="43">
        <v>544.72</v>
      </c>
      <c r="I33" s="43">
        <v>1302.59</v>
      </c>
      <c r="J33" s="43">
        <v>813.13</v>
      </c>
      <c r="K33" s="43">
        <v>1173.65</v>
      </c>
      <c r="L33" s="43">
        <v>1571</v>
      </c>
      <c r="M33" s="16"/>
      <c r="N33" s="16"/>
      <c r="O33" s="16"/>
      <c r="P33" s="16"/>
      <c r="Q33" s="16"/>
      <c r="R33" s="16"/>
      <c r="S33" s="16"/>
      <c r="T33" s="16"/>
      <c r="U33" s="16"/>
      <c r="V33" s="1"/>
    </row>
    <row r="34" spans="1:22" ht="15" customHeight="1">
      <c r="A34" s="111"/>
      <c r="B34" s="75" t="s">
        <v>11</v>
      </c>
      <c r="C34" s="42" t="s">
        <v>128</v>
      </c>
      <c r="D34" s="45">
        <f t="shared" si="2"/>
        <v>457.88</v>
      </c>
      <c r="E34" s="43">
        <v>1189.44</v>
      </c>
      <c r="F34" s="43">
        <v>1555.22</v>
      </c>
      <c r="G34" s="43">
        <v>915.76</v>
      </c>
      <c r="H34" s="43">
        <v>549.98</v>
      </c>
      <c r="I34" s="43">
        <v>1318.38</v>
      </c>
      <c r="J34" s="43">
        <v>823.66</v>
      </c>
      <c r="K34" s="43">
        <v>1189.44</v>
      </c>
      <c r="L34" s="43">
        <v>1592.06</v>
      </c>
      <c r="M34" s="16"/>
      <c r="N34" s="16"/>
      <c r="O34" s="16"/>
      <c r="P34" s="16"/>
      <c r="Q34" s="16"/>
      <c r="R34" s="16"/>
      <c r="S34" s="16"/>
      <c r="T34" s="16"/>
      <c r="U34" s="16"/>
      <c r="V34" s="1"/>
    </row>
    <row r="35" spans="1:22" ht="15" customHeight="1">
      <c r="A35" s="112"/>
      <c r="B35" s="75" t="s">
        <v>12</v>
      </c>
      <c r="C35" s="42" t="s">
        <v>128</v>
      </c>
      <c r="D35" s="45">
        <f t="shared" si="2"/>
        <v>463.14</v>
      </c>
      <c r="E35" s="43">
        <v>1205.23</v>
      </c>
      <c r="F35" s="43">
        <v>1576.27</v>
      </c>
      <c r="G35" s="43">
        <v>926.28</v>
      </c>
      <c r="H35" s="43">
        <v>555.25</v>
      </c>
      <c r="I35" s="43">
        <v>1334.17</v>
      </c>
      <c r="J35" s="43">
        <v>834.18</v>
      </c>
      <c r="K35" s="43">
        <v>1205.23</v>
      </c>
      <c r="L35" s="43">
        <v>1613.11</v>
      </c>
      <c r="M35" s="16"/>
      <c r="N35" s="16"/>
      <c r="O35" s="16"/>
      <c r="P35" s="16"/>
      <c r="Q35" s="16"/>
      <c r="R35" s="16"/>
      <c r="S35" s="16"/>
      <c r="T35" s="16"/>
      <c r="U35" s="16"/>
      <c r="V35" s="1"/>
    </row>
    <row r="36" spans="1:22" ht="15" customHeight="1">
      <c r="A36" s="5"/>
      <c r="B36" s="5"/>
      <c r="C36" s="5"/>
      <c r="D36" s="30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</row>
    <row r="37" spans="2:22" ht="15" customHeight="1">
      <c r="B37" s="9" t="s">
        <v>131</v>
      </c>
      <c r="C37" s="6"/>
      <c r="D37" s="32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"/>
    </row>
    <row r="38" spans="2:22" ht="15" customHeight="1">
      <c r="B38" s="106" t="s">
        <v>0</v>
      </c>
      <c r="C38" s="106"/>
      <c r="D38" s="106"/>
      <c r="E38" s="106"/>
      <c r="F38" s="106"/>
      <c r="G38" s="106"/>
      <c r="H38" s="106"/>
      <c r="I38" s="106"/>
      <c r="J38" s="106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"/>
    </row>
    <row r="39" spans="2:22" ht="15" customHeight="1">
      <c r="B39" s="106" t="s">
        <v>57</v>
      </c>
      <c r="C39" s="106"/>
      <c r="D39" s="106"/>
      <c r="E39" s="106"/>
      <c r="F39" s="106"/>
      <c r="G39" s="106"/>
      <c r="H39" s="106"/>
      <c r="I39" s="106"/>
      <c r="J39" s="10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"/>
    </row>
    <row r="40" spans="2:22" ht="45" customHeight="1">
      <c r="B40" s="114" t="s">
        <v>127</v>
      </c>
      <c r="C40" s="115"/>
      <c r="D40" s="33" t="s">
        <v>136</v>
      </c>
      <c r="E40" s="19" t="s">
        <v>1</v>
      </c>
      <c r="F40" s="19" t="s">
        <v>2</v>
      </c>
      <c r="G40" s="19" t="s">
        <v>3</v>
      </c>
      <c r="H40" s="19" t="s">
        <v>4</v>
      </c>
      <c r="I40" s="19" t="s">
        <v>5</v>
      </c>
      <c r="J40" s="19" t="s">
        <v>6</v>
      </c>
      <c r="K40" s="20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"/>
    </row>
    <row r="41" spans="2:22" ht="15" customHeight="1">
      <c r="B41" s="3" t="s">
        <v>7</v>
      </c>
      <c r="C41" s="4" t="s">
        <v>128</v>
      </c>
      <c r="D41" s="34">
        <f>F41/2</f>
        <v>781.025</v>
      </c>
      <c r="E41" s="21">
        <v>1872.58</v>
      </c>
      <c r="F41" s="21">
        <v>1562.05</v>
      </c>
      <c r="G41" s="21">
        <v>1016.29</v>
      </c>
      <c r="H41" s="21">
        <v>2201.94</v>
      </c>
      <c r="I41" s="21">
        <v>1326.8</v>
      </c>
      <c r="J41" s="21">
        <v>1872.58</v>
      </c>
      <c r="K41" s="20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"/>
    </row>
    <row r="42" spans="2:22" ht="15" customHeight="1">
      <c r="B42" s="3" t="s">
        <v>8</v>
      </c>
      <c r="C42" s="4" t="s">
        <v>128</v>
      </c>
      <c r="D42" s="34">
        <f aca="true" t="shared" si="3" ref="D42:D50">F42/2</f>
        <v>809.45</v>
      </c>
      <c r="E42" s="21">
        <v>1934.68</v>
      </c>
      <c r="F42" s="21">
        <v>1618.9</v>
      </c>
      <c r="G42" s="21">
        <v>1056.28</v>
      </c>
      <c r="H42" s="21">
        <v>2280.25</v>
      </c>
      <c r="I42" s="21">
        <v>1372.06</v>
      </c>
      <c r="J42" s="21">
        <v>1934.68</v>
      </c>
      <c r="K42" s="20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"/>
    </row>
    <row r="43" spans="2:22" ht="15" customHeight="1">
      <c r="B43" s="3" t="s">
        <v>9</v>
      </c>
      <c r="C43" s="4" t="s">
        <v>128</v>
      </c>
      <c r="D43" s="34">
        <f t="shared" si="3"/>
        <v>814.71</v>
      </c>
      <c r="E43" s="21">
        <v>1950.47</v>
      </c>
      <c r="F43" s="21">
        <v>1629.42</v>
      </c>
      <c r="G43" s="21">
        <v>1061.54</v>
      </c>
      <c r="H43" s="21">
        <v>2296.04</v>
      </c>
      <c r="I43" s="21">
        <v>1382.58</v>
      </c>
      <c r="J43" s="21">
        <v>1950.47</v>
      </c>
      <c r="K43" s="20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"/>
    </row>
    <row r="44" spans="2:22" ht="15" customHeight="1">
      <c r="B44" s="3" t="s">
        <v>10</v>
      </c>
      <c r="C44" s="4" t="s">
        <v>128</v>
      </c>
      <c r="D44" s="34">
        <f t="shared" si="3"/>
        <v>735.765</v>
      </c>
      <c r="E44" s="21">
        <v>1713.64</v>
      </c>
      <c r="F44" s="21">
        <v>1471.53</v>
      </c>
      <c r="G44" s="21">
        <v>982.6</v>
      </c>
      <c r="H44" s="21">
        <v>2059.21</v>
      </c>
      <c r="I44" s="21">
        <v>1224.69</v>
      </c>
      <c r="J44" s="21">
        <v>1713.64</v>
      </c>
      <c r="K44" s="20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"/>
    </row>
    <row r="45" spans="2:22" ht="15" customHeight="1">
      <c r="B45" s="3" t="s">
        <v>11</v>
      </c>
      <c r="C45" s="4" t="s">
        <v>128</v>
      </c>
      <c r="D45" s="34">
        <f t="shared" si="3"/>
        <v>741.03</v>
      </c>
      <c r="E45" s="21">
        <v>1729.43</v>
      </c>
      <c r="F45" s="21">
        <v>1482.06</v>
      </c>
      <c r="G45" s="21">
        <v>987.86</v>
      </c>
      <c r="H45" s="21">
        <v>2075</v>
      </c>
      <c r="I45" s="21">
        <v>1235.22</v>
      </c>
      <c r="J45" s="21">
        <v>1729.43</v>
      </c>
      <c r="K45" s="20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"/>
    </row>
    <row r="46" spans="2:22" ht="15" customHeight="1">
      <c r="B46" s="3" t="s">
        <v>12</v>
      </c>
      <c r="C46" s="4" t="s">
        <v>128</v>
      </c>
      <c r="D46" s="34">
        <f t="shared" si="3"/>
        <v>746.29</v>
      </c>
      <c r="E46" s="21">
        <v>1745.22</v>
      </c>
      <c r="F46" s="21">
        <v>1492.58</v>
      </c>
      <c r="G46" s="21">
        <v>993.12</v>
      </c>
      <c r="H46" s="21">
        <v>2090.79</v>
      </c>
      <c r="I46" s="21">
        <v>1245.74</v>
      </c>
      <c r="J46" s="21">
        <v>1745.22</v>
      </c>
      <c r="K46" s="20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"/>
    </row>
    <row r="47" spans="2:22" ht="15" customHeight="1">
      <c r="B47" s="3" t="s">
        <v>13</v>
      </c>
      <c r="C47" s="4" t="s">
        <v>128</v>
      </c>
      <c r="D47" s="34">
        <f t="shared" si="3"/>
        <v>788.395</v>
      </c>
      <c r="E47" s="21">
        <v>1871.53</v>
      </c>
      <c r="F47" s="21">
        <v>1576.79</v>
      </c>
      <c r="G47" s="21">
        <v>1035.23</v>
      </c>
      <c r="H47" s="21">
        <v>2217.1</v>
      </c>
      <c r="I47" s="21">
        <v>1329.95</v>
      </c>
      <c r="J47" s="21">
        <v>1871.53</v>
      </c>
      <c r="K47" s="20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"/>
    </row>
    <row r="48" spans="2:22" ht="15" customHeight="1">
      <c r="B48" s="3" t="s">
        <v>14</v>
      </c>
      <c r="C48" s="4" t="s">
        <v>128</v>
      </c>
      <c r="D48" s="34">
        <f t="shared" si="3"/>
        <v>788.395</v>
      </c>
      <c r="E48" s="21">
        <v>1871.53</v>
      </c>
      <c r="F48" s="21">
        <v>1576.79</v>
      </c>
      <c r="G48" s="21">
        <v>1035.23</v>
      </c>
      <c r="H48" s="21">
        <v>2217.1</v>
      </c>
      <c r="I48" s="21">
        <v>1329.95</v>
      </c>
      <c r="J48" s="21">
        <v>1871.53</v>
      </c>
      <c r="K48" s="20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"/>
    </row>
    <row r="49" spans="2:22" ht="15" customHeight="1">
      <c r="B49" s="3" t="s">
        <v>15</v>
      </c>
      <c r="C49" s="4" t="s">
        <v>128</v>
      </c>
      <c r="D49" s="34">
        <f t="shared" si="3"/>
        <v>814.71</v>
      </c>
      <c r="E49" s="21">
        <v>1950.47</v>
      </c>
      <c r="F49" s="21">
        <v>1629.42</v>
      </c>
      <c r="G49" s="21">
        <v>1061.54</v>
      </c>
      <c r="H49" s="21">
        <v>2296.04</v>
      </c>
      <c r="I49" s="21">
        <v>1382.58</v>
      </c>
      <c r="J49" s="21">
        <v>1950.47</v>
      </c>
      <c r="K49" s="20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"/>
    </row>
    <row r="50" spans="2:22" ht="15" customHeight="1">
      <c r="B50" s="3" t="s">
        <v>16</v>
      </c>
      <c r="C50" s="4" t="s">
        <v>128</v>
      </c>
      <c r="D50" s="34">
        <f t="shared" si="3"/>
        <v>804.185</v>
      </c>
      <c r="E50" s="21">
        <v>1929.42</v>
      </c>
      <c r="F50" s="21">
        <v>1608.37</v>
      </c>
      <c r="G50" s="21">
        <v>1045.76</v>
      </c>
      <c r="H50" s="21">
        <v>2267.62</v>
      </c>
      <c r="I50" s="21">
        <v>1366.8</v>
      </c>
      <c r="J50" s="21">
        <v>1929.42</v>
      </c>
      <c r="K50" s="20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"/>
    </row>
    <row r="51" spans="1:22" ht="15" customHeight="1">
      <c r="A51" s="5"/>
      <c r="B51" s="5"/>
      <c r="C51" s="5"/>
      <c r="D51" s="30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"/>
    </row>
    <row r="52" spans="2:22" ht="15" customHeight="1">
      <c r="B52" s="106" t="s">
        <v>17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8"/>
      <c r="N52" s="18"/>
      <c r="O52" s="18"/>
      <c r="P52" s="18"/>
      <c r="Q52" s="18"/>
      <c r="R52" s="18"/>
      <c r="S52" s="18"/>
      <c r="T52" s="18"/>
      <c r="U52" s="18"/>
      <c r="V52" s="1"/>
    </row>
    <row r="53" spans="2:22" ht="15" customHeight="1">
      <c r="B53" s="106" t="s">
        <v>57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2:22" ht="45" customHeight="1">
      <c r="B54" s="114" t="s">
        <v>127</v>
      </c>
      <c r="C54" s="115"/>
      <c r="D54" s="33" t="s">
        <v>136</v>
      </c>
      <c r="E54" s="19" t="s">
        <v>1</v>
      </c>
      <c r="F54" s="19" t="s">
        <v>2</v>
      </c>
      <c r="G54" s="19" t="s">
        <v>3</v>
      </c>
      <c r="H54" s="19" t="s">
        <v>4</v>
      </c>
      <c r="I54" s="19" t="s">
        <v>5</v>
      </c>
      <c r="J54" s="19" t="s">
        <v>6</v>
      </c>
      <c r="K54" s="19" t="s">
        <v>18</v>
      </c>
      <c r="L54" s="19" t="s">
        <v>19</v>
      </c>
      <c r="M54" s="20"/>
      <c r="N54" s="16"/>
      <c r="O54" s="16"/>
      <c r="P54" s="16"/>
      <c r="Q54" s="16"/>
      <c r="R54" s="16"/>
      <c r="S54" s="16"/>
      <c r="T54" s="16"/>
      <c r="U54" s="16"/>
      <c r="V54" s="1"/>
    </row>
    <row r="55" spans="2:22" ht="15" customHeight="1">
      <c r="B55" s="3" t="s">
        <v>7</v>
      </c>
      <c r="C55" s="4" t="s">
        <v>128</v>
      </c>
      <c r="D55" s="34">
        <f>F55/2</f>
        <v>752.605</v>
      </c>
      <c r="E55" s="21">
        <v>1815.74</v>
      </c>
      <c r="F55" s="21">
        <v>1505.21</v>
      </c>
      <c r="G55" s="21">
        <v>973.66</v>
      </c>
      <c r="H55" s="21">
        <v>2169.42</v>
      </c>
      <c r="I55" s="21">
        <v>1505.21</v>
      </c>
      <c r="J55" s="21">
        <v>1815.74</v>
      </c>
      <c r="K55" s="21">
        <v>2347.3</v>
      </c>
      <c r="L55" s="21">
        <v>2479.93</v>
      </c>
      <c r="M55" s="20"/>
      <c r="N55" s="16"/>
      <c r="O55" s="16"/>
      <c r="P55" s="16"/>
      <c r="Q55" s="16"/>
      <c r="R55" s="16"/>
      <c r="S55" s="16"/>
      <c r="T55" s="16"/>
      <c r="U55" s="16"/>
      <c r="V55" s="1"/>
    </row>
    <row r="56" spans="2:22" ht="15" customHeight="1">
      <c r="B56" s="3" t="s">
        <v>8</v>
      </c>
      <c r="C56" s="4" t="s">
        <v>128</v>
      </c>
      <c r="D56" s="34">
        <f>F56/2</f>
        <v>757.87</v>
      </c>
      <c r="E56" s="21">
        <v>1831.52</v>
      </c>
      <c r="F56" s="21">
        <v>1515.74</v>
      </c>
      <c r="G56" s="21">
        <v>978.92</v>
      </c>
      <c r="H56" s="21">
        <v>2185.2</v>
      </c>
      <c r="I56" s="21">
        <v>1515.74</v>
      </c>
      <c r="J56" s="21">
        <v>1831.52</v>
      </c>
      <c r="K56" s="21">
        <v>2368.35</v>
      </c>
      <c r="L56" s="21">
        <v>2500.98</v>
      </c>
      <c r="M56" s="20"/>
      <c r="N56" s="16"/>
      <c r="O56" s="16"/>
      <c r="P56" s="16"/>
      <c r="Q56" s="16"/>
      <c r="R56" s="16"/>
      <c r="S56" s="16"/>
      <c r="T56" s="16"/>
      <c r="U56" s="16"/>
      <c r="V56" s="1"/>
    </row>
    <row r="57" spans="1:22" ht="15" customHeight="1">
      <c r="A57" s="5"/>
      <c r="B57" s="5"/>
      <c r="C57" s="5"/>
      <c r="D57" s="30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"/>
    </row>
    <row r="58" spans="2:22" ht="15" customHeight="1">
      <c r="B58" s="106" t="s">
        <v>20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8"/>
      <c r="N58" s="18"/>
      <c r="O58" s="18"/>
      <c r="P58" s="18"/>
      <c r="Q58" s="18"/>
      <c r="R58" s="18"/>
      <c r="S58" s="18"/>
      <c r="T58" s="18"/>
      <c r="U58" s="18"/>
      <c r="V58" s="1"/>
    </row>
    <row r="59" spans="2:22" ht="15" customHeight="1">
      <c r="B59" s="106" t="s">
        <v>57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7"/>
      <c r="N59" s="17"/>
      <c r="O59" s="17"/>
      <c r="P59" s="17"/>
      <c r="Q59" s="17"/>
      <c r="R59" s="17"/>
      <c r="S59" s="17"/>
      <c r="T59" s="17"/>
      <c r="U59" s="17"/>
      <c r="V59" s="1"/>
    </row>
    <row r="60" spans="2:22" ht="45" customHeight="1">
      <c r="B60" s="114" t="s">
        <v>127</v>
      </c>
      <c r="C60" s="115"/>
      <c r="D60" s="33" t="s">
        <v>136</v>
      </c>
      <c r="E60" s="19" t="s">
        <v>21</v>
      </c>
      <c r="F60" s="19" t="s">
        <v>22</v>
      </c>
      <c r="G60" s="19" t="s">
        <v>2</v>
      </c>
      <c r="H60" s="19" t="s">
        <v>3</v>
      </c>
      <c r="I60" s="19" t="s">
        <v>4</v>
      </c>
      <c r="J60" s="19" t="s">
        <v>23</v>
      </c>
      <c r="K60" s="19" t="s">
        <v>24</v>
      </c>
      <c r="L60" s="19" t="s">
        <v>25</v>
      </c>
      <c r="M60" s="20"/>
      <c r="N60" s="16"/>
      <c r="O60" s="16"/>
      <c r="P60" s="16"/>
      <c r="Q60" s="16"/>
      <c r="R60" s="16"/>
      <c r="S60" s="16"/>
      <c r="T60" s="16"/>
      <c r="U60" s="16"/>
      <c r="V60" s="1"/>
    </row>
    <row r="61" spans="2:22" ht="15" customHeight="1">
      <c r="B61" s="3" t="s">
        <v>7</v>
      </c>
      <c r="C61" s="4" t="s">
        <v>128</v>
      </c>
      <c r="D61" s="34">
        <f aca="true" t="shared" si="4" ref="D61:D66">G61/2</f>
        <v>678.925</v>
      </c>
      <c r="E61" s="21">
        <v>1668.38</v>
      </c>
      <c r="F61" s="21">
        <v>2236.78</v>
      </c>
      <c r="G61" s="21">
        <v>1357.85</v>
      </c>
      <c r="H61" s="21">
        <v>863.14</v>
      </c>
      <c r="I61" s="21">
        <v>1926.27</v>
      </c>
      <c r="J61" s="21">
        <v>1173.65</v>
      </c>
      <c r="K61" s="21">
        <v>1357.85</v>
      </c>
      <c r="L61" s="21">
        <v>1668.38</v>
      </c>
      <c r="M61" s="20"/>
      <c r="N61" s="16"/>
      <c r="O61" s="16"/>
      <c r="P61" s="16"/>
      <c r="Q61" s="16"/>
      <c r="R61" s="16"/>
      <c r="S61" s="16"/>
      <c r="T61" s="16"/>
      <c r="U61" s="16"/>
      <c r="V61" s="1"/>
    </row>
    <row r="62" spans="2:22" ht="15" customHeight="1">
      <c r="B62" s="3" t="s">
        <v>8</v>
      </c>
      <c r="C62" s="4" t="s">
        <v>128</v>
      </c>
      <c r="D62" s="34">
        <f t="shared" si="4"/>
        <v>684.19</v>
      </c>
      <c r="E62" s="21">
        <v>1684.16</v>
      </c>
      <c r="F62" s="21">
        <v>2257.83</v>
      </c>
      <c r="G62" s="21">
        <v>1368.38</v>
      </c>
      <c r="H62" s="21">
        <v>868.4</v>
      </c>
      <c r="I62" s="21">
        <v>1942.05</v>
      </c>
      <c r="J62" s="21">
        <v>1184.18</v>
      </c>
      <c r="K62" s="21">
        <v>1368.38</v>
      </c>
      <c r="L62" s="21">
        <v>1684.16</v>
      </c>
      <c r="M62" s="20"/>
      <c r="N62" s="16"/>
      <c r="O62" s="16"/>
      <c r="P62" s="16"/>
      <c r="Q62" s="16"/>
      <c r="R62" s="16"/>
      <c r="S62" s="16"/>
      <c r="T62" s="16"/>
      <c r="U62" s="16"/>
      <c r="V62" s="1"/>
    </row>
    <row r="63" spans="2:22" ht="15" customHeight="1">
      <c r="B63" s="3" t="s">
        <v>9</v>
      </c>
      <c r="C63" s="4" t="s">
        <v>128</v>
      </c>
      <c r="D63" s="34">
        <f t="shared" si="4"/>
        <v>689.45</v>
      </c>
      <c r="E63" s="21">
        <v>1699.95</v>
      </c>
      <c r="F63" s="21">
        <v>2278.88</v>
      </c>
      <c r="G63" s="21">
        <v>1378.9</v>
      </c>
      <c r="H63" s="21">
        <v>873.66</v>
      </c>
      <c r="I63" s="21">
        <v>1957.84</v>
      </c>
      <c r="J63" s="21">
        <v>1194.7</v>
      </c>
      <c r="K63" s="21">
        <v>1378.9</v>
      </c>
      <c r="L63" s="21">
        <v>1699.95</v>
      </c>
      <c r="M63" s="20"/>
      <c r="N63" s="16"/>
      <c r="O63" s="16"/>
      <c r="P63" s="16"/>
      <c r="Q63" s="16"/>
      <c r="R63" s="16"/>
      <c r="S63" s="16"/>
      <c r="T63" s="16"/>
      <c r="U63" s="16"/>
      <c r="V63" s="1"/>
    </row>
    <row r="64" spans="2:22" ht="15" customHeight="1">
      <c r="B64" s="3" t="s">
        <v>10</v>
      </c>
      <c r="C64" s="4" t="s">
        <v>128</v>
      </c>
      <c r="D64" s="34">
        <f t="shared" si="4"/>
        <v>610.505</v>
      </c>
      <c r="E64" s="21">
        <v>1463.12</v>
      </c>
      <c r="F64" s="21">
        <v>1963.1</v>
      </c>
      <c r="G64" s="21">
        <v>1221.01</v>
      </c>
      <c r="H64" s="21">
        <v>794.72</v>
      </c>
      <c r="I64" s="21">
        <v>1721.01</v>
      </c>
      <c r="J64" s="21">
        <v>1036.81</v>
      </c>
      <c r="K64" s="21">
        <v>1221.01</v>
      </c>
      <c r="L64" s="21">
        <v>1463.12</v>
      </c>
      <c r="M64" s="20"/>
      <c r="N64" s="16"/>
      <c r="O64" s="16"/>
      <c r="P64" s="16"/>
      <c r="Q64" s="16"/>
      <c r="R64" s="16"/>
      <c r="S64" s="16"/>
      <c r="T64" s="16"/>
      <c r="U64" s="16"/>
      <c r="V64" s="1"/>
    </row>
    <row r="65" spans="2:22" ht="15" customHeight="1">
      <c r="B65" s="3" t="s">
        <v>11</v>
      </c>
      <c r="C65" s="4" t="s">
        <v>128</v>
      </c>
      <c r="D65" s="34">
        <f t="shared" si="4"/>
        <v>615.77</v>
      </c>
      <c r="E65" s="21">
        <v>1478.91</v>
      </c>
      <c r="F65" s="21">
        <v>1984.16</v>
      </c>
      <c r="G65" s="21">
        <v>1231.54</v>
      </c>
      <c r="H65" s="21">
        <v>799.98</v>
      </c>
      <c r="I65" s="21">
        <v>1736.8</v>
      </c>
      <c r="J65" s="21">
        <v>1047.34</v>
      </c>
      <c r="K65" s="21">
        <v>1231.54</v>
      </c>
      <c r="L65" s="21">
        <v>1478.91</v>
      </c>
      <c r="M65" s="20"/>
      <c r="N65" s="16"/>
      <c r="O65" s="16"/>
      <c r="P65" s="16"/>
      <c r="Q65" s="16"/>
      <c r="R65" s="16"/>
      <c r="S65" s="16"/>
      <c r="T65" s="16"/>
      <c r="U65" s="16"/>
      <c r="V65" s="1"/>
    </row>
    <row r="66" spans="2:22" ht="15" customHeight="1">
      <c r="B66" s="3" t="s">
        <v>12</v>
      </c>
      <c r="C66" s="4" t="s">
        <v>128</v>
      </c>
      <c r="D66" s="34">
        <f t="shared" si="4"/>
        <v>621.03</v>
      </c>
      <c r="E66" s="21">
        <v>1494.7</v>
      </c>
      <c r="F66" s="21">
        <v>2005.21</v>
      </c>
      <c r="G66" s="21">
        <v>1242.06</v>
      </c>
      <c r="H66" s="21">
        <v>805.24</v>
      </c>
      <c r="I66" s="21">
        <v>1752.59</v>
      </c>
      <c r="J66" s="21">
        <v>1057.86</v>
      </c>
      <c r="K66" s="21">
        <v>1242.06</v>
      </c>
      <c r="L66" s="21">
        <v>1494.7</v>
      </c>
      <c r="M66" s="20"/>
      <c r="N66" s="16"/>
      <c r="O66" s="16"/>
      <c r="P66" s="16"/>
      <c r="Q66" s="16"/>
      <c r="R66" s="16"/>
      <c r="S66" s="16"/>
      <c r="T66" s="16"/>
      <c r="U66" s="16"/>
      <c r="V66" s="1"/>
    </row>
    <row r="67" spans="1:22" ht="15" customHeight="1">
      <c r="A67" s="5"/>
      <c r="B67" s="5"/>
      <c r="C67" s="5"/>
      <c r="D67" s="30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"/>
    </row>
    <row r="68" spans="2:22" ht="15" customHeight="1">
      <c r="B68" s="12" t="s">
        <v>132</v>
      </c>
      <c r="C68" s="6"/>
      <c r="D68" s="32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"/>
    </row>
    <row r="69" spans="2:22" ht="15" customHeight="1">
      <c r="B69" s="106" t="s">
        <v>26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8"/>
      <c r="N69" s="18"/>
      <c r="O69" s="18"/>
      <c r="P69" s="18"/>
      <c r="Q69" s="18"/>
      <c r="R69" s="18"/>
      <c r="S69" s="18"/>
      <c r="T69" s="18"/>
      <c r="U69" s="18"/>
      <c r="V69" s="1"/>
    </row>
    <row r="70" spans="2:22" ht="15" customHeight="1">
      <c r="B70" s="106" t="s">
        <v>27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7"/>
      <c r="N70" s="17"/>
      <c r="O70" s="17"/>
      <c r="P70" s="17"/>
      <c r="Q70" s="17"/>
      <c r="R70" s="17"/>
      <c r="S70" s="17"/>
      <c r="T70" s="17"/>
      <c r="U70" s="17"/>
      <c r="V70" s="1"/>
    </row>
    <row r="71" spans="2:22" ht="45" customHeight="1">
      <c r="B71" s="113" t="s">
        <v>127</v>
      </c>
      <c r="C71" s="113"/>
      <c r="D71" s="33" t="s">
        <v>136</v>
      </c>
      <c r="E71" s="22" t="s">
        <v>2</v>
      </c>
      <c r="F71" s="22" t="s">
        <v>3</v>
      </c>
      <c r="G71" s="22" t="s">
        <v>4</v>
      </c>
      <c r="H71" s="22" t="s">
        <v>28</v>
      </c>
      <c r="I71" s="22" t="s">
        <v>29</v>
      </c>
      <c r="J71" s="22" t="s">
        <v>30</v>
      </c>
      <c r="K71" s="22" t="s">
        <v>31</v>
      </c>
      <c r="L71" s="22" t="s">
        <v>32</v>
      </c>
      <c r="M71" s="16"/>
      <c r="N71" s="16"/>
      <c r="O71" s="16"/>
      <c r="P71" s="16"/>
      <c r="Q71" s="16"/>
      <c r="R71" s="16"/>
      <c r="S71" s="16"/>
      <c r="T71" s="16"/>
      <c r="U71" s="16"/>
      <c r="V71" s="1"/>
    </row>
    <row r="72" spans="2:22" ht="15" customHeight="1">
      <c r="B72" s="7" t="s">
        <v>7</v>
      </c>
      <c r="C72" s="8" t="s">
        <v>128</v>
      </c>
      <c r="D72" s="36">
        <f aca="true" t="shared" si="5" ref="D72:D77">E72/2</f>
        <v>531.56</v>
      </c>
      <c r="E72" s="23">
        <v>1063.12</v>
      </c>
      <c r="F72" s="23">
        <v>642.09</v>
      </c>
      <c r="G72" s="23">
        <v>1528.38</v>
      </c>
      <c r="H72" s="23">
        <v>1838.89</v>
      </c>
      <c r="I72" s="23">
        <v>1373.65</v>
      </c>
      <c r="J72" s="23">
        <v>1794.69</v>
      </c>
      <c r="K72" s="23">
        <v>952.6</v>
      </c>
      <c r="L72" s="23">
        <v>1373.65</v>
      </c>
      <c r="M72" s="16"/>
      <c r="N72" s="16"/>
      <c r="O72" s="16"/>
      <c r="P72" s="16"/>
      <c r="Q72" s="16"/>
      <c r="R72" s="16"/>
      <c r="S72" s="16"/>
      <c r="T72" s="16"/>
      <c r="U72" s="16"/>
      <c r="V72" s="1"/>
    </row>
    <row r="73" spans="2:22" ht="15" customHeight="1">
      <c r="B73" s="7" t="s">
        <v>8</v>
      </c>
      <c r="C73" s="8" t="s">
        <v>128</v>
      </c>
      <c r="D73" s="36">
        <f t="shared" si="5"/>
        <v>536.825</v>
      </c>
      <c r="E73" s="23">
        <v>1073.65</v>
      </c>
      <c r="F73" s="23">
        <v>647.35</v>
      </c>
      <c r="G73" s="23">
        <v>1544.16</v>
      </c>
      <c r="H73" s="23">
        <v>1859.94</v>
      </c>
      <c r="I73" s="23">
        <v>1389.43</v>
      </c>
      <c r="J73" s="23">
        <v>1815.74</v>
      </c>
      <c r="K73" s="23">
        <v>963.13</v>
      </c>
      <c r="L73" s="23">
        <v>1389.43</v>
      </c>
      <c r="M73" s="16"/>
      <c r="N73" s="16"/>
      <c r="O73" s="16"/>
      <c r="P73" s="16"/>
      <c r="Q73" s="16"/>
      <c r="R73" s="16"/>
      <c r="S73" s="16"/>
      <c r="T73" s="16"/>
      <c r="U73" s="16"/>
      <c r="V73" s="1"/>
    </row>
    <row r="74" spans="2:22" ht="15" customHeight="1">
      <c r="B74" s="7" t="s">
        <v>9</v>
      </c>
      <c r="C74" s="8" t="s">
        <v>128</v>
      </c>
      <c r="D74" s="36">
        <f t="shared" si="5"/>
        <v>542.085</v>
      </c>
      <c r="E74" s="23">
        <v>1084.17</v>
      </c>
      <c r="F74" s="23">
        <v>652.61</v>
      </c>
      <c r="G74" s="23">
        <v>1559.95</v>
      </c>
      <c r="H74" s="23">
        <v>1880.99</v>
      </c>
      <c r="I74" s="23">
        <v>1405.22</v>
      </c>
      <c r="J74" s="23">
        <v>1836.79</v>
      </c>
      <c r="K74" s="23">
        <v>973.65</v>
      </c>
      <c r="L74" s="23">
        <v>1405.22</v>
      </c>
      <c r="M74" s="16"/>
      <c r="N74" s="16"/>
      <c r="O74" s="16"/>
      <c r="P74" s="16"/>
      <c r="Q74" s="16"/>
      <c r="R74" s="16"/>
      <c r="S74" s="16"/>
      <c r="T74" s="16"/>
      <c r="U74" s="16"/>
      <c r="V74" s="1"/>
    </row>
    <row r="75" spans="2:22" ht="15" customHeight="1">
      <c r="B75" s="7" t="s">
        <v>10</v>
      </c>
      <c r="C75" s="8" t="s">
        <v>128</v>
      </c>
      <c r="D75" s="36">
        <f t="shared" si="5"/>
        <v>463.14</v>
      </c>
      <c r="E75" s="23">
        <v>926.28</v>
      </c>
      <c r="F75" s="23">
        <v>573.67</v>
      </c>
      <c r="G75" s="23">
        <v>1323.12</v>
      </c>
      <c r="H75" s="23">
        <v>1565.21</v>
      </c>
      <c r="I75" s="23">
        <v>1168.39</v>
      </c>
      <c r="J75" s="23">
        <v>1521.01</v>
      </c>
      <c r="K75" s="23">
        <v>815.76</v>
      </c>
      <c r="L75" s="23">
        <v>1168.39</v>
      </c>
      <c r="M75" s="16"/>
      <c r="N75" s="16"/>
      <c r="O75" s="16"/>
      <c r="P75" s="16"/>
      <c r="Q75" s="16"/>
      <c r="R75" s="16"/>
      <c r="S75" s="16"/>
      <c r="T75" s="16"/>
      <c r="U75" s="16"/>
      <c r="V75" s="1"/>
    </row>
    <row r="76" spans="2:22" ht="15" customHeight="1">
      <c r="B76" s="7" t="s">
        <v>11</v>
      </c>
      <c r="C76" s="8" t="s">
        <v>128</v>
      </c>
      <c r="D76" s="36">
        <f t="shared" si="5"/>
        <v>468.405</v>
      </c>
      <c r="E76" s="23">
        <v>936.81</v>
      </c>
      <c r="F76" s="23">
        <v>578.93</v>
      </c>
      <c r="G76" s="23">
        <v>1338.91</v>
      </c>
      <c r="H76" s="23">
        <v>1586.27</v>
      </c>
      <c r="I76" s="23">
        <v>1184.18</v>
      </c>
      <c r="J76" s="23">
        <v>1542.07</v>
      </c>
      <c r="K76" s="23">
        <v>826.29</v>
      </c>
      <c r="L76" s="23">
        <v>1184.18</v>
      </c>
      <c r="M76" s="16"/>
      <c r="N76" s="16"/>
      <c r="O76" s="16"/>
      <c r="P76" s="16"/>
      <c r="Q76" s="16"/>
      <c r="R76" s="16"/>
      <c r="S76" s="16"/>
      <c r="T76" s="16"/>
      <c r="U76" s="16"/>
      <c r="V76" s="1"/>
    </row>
    <row r="77" spans="2:22" ht="15" customHeight="1">
      <c r="B77" s="7" t="s">
        <v>12</v>
      </c>
      <c r="C77" s="8" t="s">
        <v>128</v>
      </c>
      <c r="D77" s="36">
        <f t="shared" si="5"/>
        <v>473.665</v>
      </c>
      <c r="E77" s="23">
        <v>947.33</v>
      </c>
      <c r="F77" s="23">
        <v>584.19</v>
      </c>
      <c r="G77" s="23">
        <v>1354.7</v>
      </c>
      <c r="H77" s="23">
        <v>1607.32</v>
      </c>
      <c r="I77" s="23">
        <v>1199.97</v>
      </c>
      <c r="J77" s="23">
        <v>1563.12</v>
      </c>
      <c r="K77" s="23">
        <v>836.81</v>
      </c>
      <c r="L77" s="23">
        <v>1199.97</v>
      </c>
      <c r="M77" s="16"/>
      <c r="N77" s="16"/>
      <c r="O77" s="16"/>
      <c r="P77" s="16"/>
      <c r="Q77" s="16"/>
      <c r="R77" s="16"/>
      <c r="S77" s="16"/>
      <c r="T77" s="16"/>
      <c r="U77" s="16"/>
      <c r="V77" s="1"/>
    </row>
    <row r="78" spans="1:22" ht="15" customHeight="1">
      <c r="A78" s="5"/>
      <c r="B78" s="5"/>
      <c r="C78" s="5"/>
      <c r="D78" s="30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"/>
    </row>
    <row r="79" spans="2:22" ht="15" customHeight="1">
      <c r="B79" s="106" t="s">
        <v>33</v>
      </c>
      <c r="C79" s="106"/>
      <c r="D79" s="106"/>
      <c r="E79" s="106"/>
      <c r="F79" s="106"/>
      <c r="G79" s="106"/>
      <c r="H79" s="106"/>
      <c r="I79" s="106"/>
      <c r="J79" s="106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"/>
    </row>
    <row r="80" spans="2:22" ht="15" customHeight="1">
      <c r="B80" s="106" t="s">
        <v>34</v>
      </c>
      <c r="C80" s="106"/>
      <c r="D80" s="106"/>
      <c r="E80" s="106"/>
      <c r="F80" s="106"/>
      <c r="G80" s="106"/>
      <c r="H80" s="106"/>
      <c r="I80" s="106"/>
      <c r="J80" s="106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"/>
    </row>
    <row r="81" spans="2:22" ht="45" customHeight="1">
      <c r="B81" s="114" t="s">
        <v>127</v>
      </c>
      <c r="C81" s="115"/>
      <c r="D81" s="33" t="s">
        <v>136</v>
      </c>
      <c r="E81" s="19" t="s">
        <v>2</v>
      </c>
      <c r="F81" s="19" t="s">
        <v>5</v>
      </c>
      <c r="G81" s="19" t="s">
        <v>6</v>
      </c>
      <c r="H81" s="19" t="s">
        <v>3</v>
      </c>
      <c r="I81" s="19" t="s">
        <v>4</v>
      </c>
      <c r="J81" s="19" t="s">
        <v>1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"/>
    </row>
    <row r="82" spans="2:22" ht="15" customHeight="1">
      <c r="B82" s="3" t="s">
        <v>7</v>
      </c>
      <c r="C82" s="4" t="s">
        <v>128</v>
      </c>
      <c r="D82" s="34">
        <f>E82/2</f>
        <v>678.925</v>
      </c>
      <c r="E82" s="21">
        <v>1357.85</v>
      </c>
      <c r="F82" s="21">
        <v>1357.85</v>
      </c>
      <c r="G82" s="21">
        <v>1668.38</v>
      </c>
      <c r="H82" s="21">
        <v>863.14</v>
      </c>
      <c r="I82" s="21">
        <v>1963.11</v>
      </c>
      <c r="J82" s="21">
        <v>1668.38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"/>
    </row>
    <row r="83" spans="2:22" ht="15" customHeight="1">
      <c r="B83" s="3" t="s">
        <v>8</v>
      </c>
      <c r="C83" s="4" t="s">
        <v>128</v>
      </c>
      <c r="D83" s="34">
        <f>E83/2</f>
        <v>684.19</v>
      </c>
      <c r="E83" s="21">
        <v>1368.38</v>
      </c>
      <c r="F83" s="21">
        <v>1368.38</v>
      </c>
      <c r="G83" s="21">
        <v>1684.16</v>
      </c>
      <c r="H83" s="21">
        <v>868.4</v>
      </c>
      <c r="I83" s="21">
        <v>1978.89</v>
      </c>
      <c r="J83" s="21">
        <v>1684.16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"/>
    </row>
    <row r="84" spans="1:22" ht="15" customHeight="1">
      <c r="A84" s="5"/>
      <c r="B84" s="5"/>
      <c r="C84" s="5"/>
      <c r="D84" s="30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"/>
    </row>
    <row r="85" spans="2:22" ht="15" customHeight="1">
      <c r="B85" s="106" t="s">
        <v>35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29"/>
      <c r="U85" s="18"/>
      <c r="V85" s="1"/>
    </row>
    <row r="86" spans="2:22" ht="15" customHeight="1">
      <c r="B86" s="106" t="s">
        <v>129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29"/>
      <c r="U86" s="17"/>
      <c r="V86" s="1"/>
    </row>
    <row r="87" spans="2:20" ht="45" customHeight="1">
      <c r="B87" s="113" t="s">
        <v>127</v>
      </c>
      <c r="C87" s="113"/>
      <c r="D87" s="36" t="s">
        <v>136</v>
      </c>
      <c r="E87" s="22" t="s">
        <v>36</v>
      </c>
      <c r="F87" s="22" t="s">
        <v>37</v>
      </c>
      <c r="G87" s="22" t="s">
        <v>38</v>
      </c>
      <c r="H87" s="22" t="s">
        <v>39</v>
      </c>
      <c r="I87" s="22" t="s">
        <v>2</v>
      </c>
      <c r="J87" s="22" t="s">
        <v>3</v>
      </c>
      <c r="K87" s="22" t="s">
        <v>4</v>
      </c>
      <c r="L87" s="22" t="s">
        <v>40</v>
      </c>
      <c r="M87" s="22" t="s">
        <v>41</v>
      </c>
      <c r="N87" s="22" t="s">
        <v>42</v>
      </c>
      <c r="O87" s="22" t="s">
        <v>43</v>
      </c>
      <c r="P87" s="22" t="s">
        <v>44</v>
      </c>
      <c r="Q87" s="22" t="s">
        <v>45</v>
      </c>
      <c r="R87" s="22" t="s">
        <v>46</v>
      </c>
      <c r="S87" s="22" t="s">
        <v>47</v>
      </c>
      <c r="T87" s="2"/>
    </row>
    <row r="88" spans="2:20" ht="15" customHeight="1">
      <c r="B88" s="7" t="s">
        <v>7</v>
      </c>
      <c r="C88" s="8" t="s">
        <v>128</v>
      </c>
      <c r="D88" s="36">
        <f aca="true" t="shared" si="6" ref="D88:D93">I88/2</f>
        <v>752.605</v>
      </c>
      <c r="E88" s="23">
        <v>2479.93</v>
      </c>
      <c r="F88" s="23">
        <v>2700.97</v>
      </c>
      <c r="G88" s="23">
        <v>1815.74</v>
      </c>
      <c r="H88" s="23">
        <v>2036.79</v>
      </c>
      <c r="I88" s="23">
        <v>1505.21</v>
      </c>
      <c r="J88" s="23">
        <v>1017.87</v>
      </c>
      <c r="K88" s="23">
        <v>2169.42</v>
      </c>
      <c r="L88" s="23">
        <v>1328.38</v>
      </c>
      <c r="M88" s="23">
        <v>1505.21</v>
      </c>
      <c r="N88" s="23">
        <v>1815.74</v>
      </c>
      <c r="O88" s="23">
        <v>1815.74</v>
      </c>
      <c r="P88" s="23">
        <v>2036.79</v>
      </c>
      <c r="Q88" s="23">
        <v>2347.3</v>
      </c>
      <c r="R88" s="23">
        <v>2347.3</v>
      </c>
      <c r="S88" s="23">
        <v>2568.35</v>
      </c>
      <c r="T88" s="2"/>
    </row>
    <row r="89" spans="2:20" ht="15" customHeight="1">
      <c r="B89" s="7" t="s">
        <v>8</v>
      </c>
      <c r="C89" s="8" t="s">
        <v>128</v>
      </c>
      <c r="D89" s="36">
        <f t="shared" si="6"/>
        <v>757.87</v>
      </c>
      <c r="E89" s="23">
        <v>2500.98</v>
      </c>
      <c r="F89" s="23">
        <v>2722.02</v>
      </c>
      <c r="G89" s="23">
        <v>1831.52</v>
      </c>
      <c r="H89" s="23">
        <v>2052.57</v>
      </c>
      <c r="I89" s="23">
        <v>1515.74</v>
      </c>
      <c r="J89" s="23">
        <v>1023.13</v>
      </c>
      <c r="K89" s="23">
        <v>2185.2</v>
      </c>
      <c r="L89" s="23">
        <v>1338.91</v>
      </c>
      <c r="M89" s="23">
        <v>1515.74</v>
      </c>
      <c r="N89" s="23">
        <v>1831.52</v>
      </c>
      <c r="O89" s="23">
        <v>1831.52</v>
      </c>
      <c r="P89" s="23">
        <v>2052.57</v>
      </c>
      <c r="Q89" s="23">
        <v>2368.35</v>
      </c>
      <c r="R89" s="23">
        <v>2368.35</v>
      </c>
      <c r="S89" s="23">
        <v>2589.4</v>
      </c>
      <c r="T89" s="2"/>
    </row>
    <row r="90" spans="2:20" ht="15" customHeight="1">
      <c r="B90" s="7" t="s">
        <v>9</v>
      </c>
      <c r="C90" s="8" t="s">
        <v>128</v>
      </c>
      <c r="D90" s="36">
        <f t="shared" si="6"/>
        <v>763.13</v>
      </c>
      <c r="E90" s="23">
        <v>2522.03</v>
      </c>
      <c r="F90" s="23">
        <v>2743.07</v>
      </c>
      <c r="G90" s="23">
        <v>1847.31</v>
      </c>
      <c r="H90" s="23">
        <v>2068.36</v>
      </c>
      <c r="I90" s="23">
        <v>1526.26</v>
      </c>
      <c r="J90" s="23">
        <v>1028.39</v>
      </c>
      <c r="K90" s="23">
        <v>2200.99</v>
      </c>
      <c r="L90" s="23">
        <v>1349.43</v>
      </c>
      <c r="M90" s="23">
        <v>1526.26</v>
      </c>
      <c r="N90" s="23">
        <v>1847.31</v>
      </c>
      <c r="O90" s="23">
        <v>1847.31</v>
      </c>
      <c r="P90" s="23">
        <v>2068.36</v>
      </c>
      <c r="Q90" s="23">
        <v>2389.4</v>
      </c>
      <c r="R90" s="23">
        <v>2389.4</v>
      </c>
      <c r="S90" s="23">
        <v>2610.45</v>
      </c>
      <c r="T90" s="2"/>
    </row>
    <row r="91" spans="2:20" ht="15" customHeight="1">
      <c r="B91" s="7" t="s">
        <v>10</v>
      </c>
      <c r="C91" s="8" t="s">
        <v>128</v>
      </c>
      <c r="D91" s="36">
        <f t="shared" si="6"/>
        <v>684.185</v>
      </c>
      <c r="E91" s="23">
        <v>2206.25</v>
      </c>
      <c r="F91" s="23">
        <v>2427.29</v>
      </c>
      <c r="G91" s="23">
        <v>1610.48</v>
      </c>
      <c r="H91" s="23">
        <v>1831.53</v>
      </c>
      <c r="I91" s="23">
        <v>1368.37</v>
      </c>
      <c r="J91" s="23">
        <v>949.45</v>
      </c>
      <c r="K91" s="23">
        <v>1964.16</v>
      </c>
      <c r="L91" s="23">
        <v>1191.54</v>
      </c>
      <c r="M91" s="23">
        <v>1368.37</v>
      </c>
      <c r="N91" s="23">
        <v>1610.48</v>
      </c>
      <c r="O91" s="23">
        <v>1610.48</v>
      </c>
      <c r="P91" s="23">
        <v>1831.53</v>
      </c>
      <c r="Q91" s="23">
        <v>2073.62</v>
      </c>
      <c r="R91" s="23">
        <v>2073.62</v>
      </c>
      <c r="S91" s="23">
        <v>2294.67</v>
      </c>
      <c r="T91" s="2"/>
    </row>
    <row r="92" spans="2:20" ht="15" customHeight="1">
      <c r="B92" s="7" t="s">
        <v>11</v>
      </c>
      <c r="C92" s="8" t="s">
        <v>128</v>
      </c>
      <c r="D92" s="36">
        <f t="shared" si="6"/>
        <v>689.45</v>
      </c>
      <c r="E92" s="23">
        <v>2227.31</v>
      </c>
      <c r="F92" s="23">
        <v>2448.35</v>
      </c>
      <c r="G92" s="23">
        <v>1626.27</v>
      </c>
      <c r="H92" s="23">
        <v>1847.32</v>
      </c>
      <c r="I92" s="23">
        <v>1378.9</v>
      </c>
      <c r="J92" s="23">
        <v>954.71</v>
      </c>
      <c r="K92" s="23">
        <v>1979.95</v>
      </c>
      <c r="L92" s="23">
        <v>1202.07</v>
      </c>
      <c r="M92" s="23">
        <v>1378.9</v>
      </c>
      <c r="N92" s="23">
        <v>1626.27</v>
      </c>
      <c r="O92" s="23">
        <v>1626.27</v>
      </c>
      <c r="P92" s="23">
        <v>1847.32</v>
      </c>
      <c r="Q92" s="23">
        <v>2094.68</v>
      </c>
      <c r="R92" s="23">
        <v>2094.68</v>
      </c>
      <c r="S92" s="23">
        <v>2315.73</v>
      </c>
      <c r="T92" s="2"/>
    </row>
    <row r="93" spans="2:20" ht="15" customHeight="1">
      <c r="B93" s="7" t="s">
        <v>12</v>
      </c>
      <c r="C93" s="8" t="s">
        <v>128</v>
      </c>
      <c r="D93" s="36">
        <f t="shared" si="6"/>
        <v>694.71</v>
      </c>
      <c r="E93" s="23">
        <v>2248.36</v>
      </c>
      <c r="F93" s="23">
        <v>2469.4</v>
      </c>
      <c r="G93" s="23">
        <v>1642.06</v>
      </c>
      <c r="H93" s="23">
        <v>1863.11</v>
      </c>
      <c r="I93" s="23">
        <v>1389.42</v>
      </c>
      <c r="J93" s="23">
        <v>959.97</v>
      </c>
      <c r="K93" s="23">
        <v>1995.74</v>
      </c>
      <c r="L93" s="23">
        <v>1212.59</v>
      </c>
      <c r="M93" s="23">
        <v>1389.42</v>
      </c>
      <c r="N93" s="23">
        <v>1642.06</v>
      </c>
      <c r="O93" s="23">
        <v>1642.06</v>
      </c>
      <c r="P93" s="23">
        <v>1863.11</v>
      </c>
      <c r="Q93" s="23">
        <v>2115.73</v>
      </c>
      <c r="R93" s="23">
        <v>2115.73</v>
      </c>
      <c r="S93" s="23">
        <v>2336.78</v>
      </c>
      <c r="T93" s="2"/>
    </row>
    <row r="94" spans="1:22" ht="15" customHeight="1">
      <c r="A94" s="5"/>
      <c r="B94" s="5"/>
      <c r="C94" s="5"/>
      <c r="D94" s="30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"/>
    </row>
    <row r="95" spans="2:22" ht="15" customHeight="1">
      <c r="B95" s="106" t="s">
        <v>48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"/>
    </row>
    <row r="96" spans="2:22" ht="15" customHeight="1">
      <c r="B96" s="106" t="s">
        <v>49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"/>
    </row>
    <row r="97" spans="2:22" ht="45" customHeight="1">
      <c r="B97" s="114" t="s">
        <v>127</v>
      </c>
      <c r="C97" s="115"/>
      <c r="D97" s="33" t="s">
        <v>136</v>
      </c>
      <c r="E97" s="19" t="s">
        <v>2</v>
      </c>
      <c r="F97" s="19" t="s">
        <v>1</v>
      </c>
      <c r="G97" s="19" t="s">
        <v>3</v>
      </c>
      <c r="H97" s="19" t="s">
        <v>4</v>
      </c>
      <c r="I97" s="19" t="s">
        <v>5</v>
      </c>
      <c r="J97" s="19" t="s">
        <v>6</v>
      </c>
      <c r="K97" s="19" t="s">
        <v>18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"/>
    </row>
    <row r="98" spans="2:22" ht="15" customHeight="1">
      <c r="B98" s="3" t="s">
        <v>9</v>
      </c>
      <c r="C98" s="4" t="s">
        <v>128</v>
      </c>
      <c r="D98" s="34">
        <f>E98/2</f>
        <v>814.71</v>
      </c>
      <c r="E98" s="21">
        <v>1629.42</v>
      </c>
      <c r="F98" s="21">
        <v>1950.47</v>
      </c>
      <c r="G98" s="21">
        <v>1061.54</v>
      </c>
      <c r="H98" s="21">
        <v>2296.04</v>
      </c>
      <c r="I98" s="21">
        <v>1382.58</v>
      </c>
      <c r="J98" s="21">
        <v>1950.47</v>
      </c>
      <c r="K98" s="21">
        <v>2518.34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"/>
    </row>
    <row r="99" spans="2:22" ht="15" customHeight="1">
      <c r="B99" s="3" t="s">
        <v>10</v>
      </c>
      <c r="C99" s="4" t="s">
        <v>128</v>
      </c>
      <c r="D99" s="34">
        <f>E99/2</f>
        <v>735.765</v>
      </c>
      <c r="E99" s="21">
        <v>1471.53</v>
      </c>
      <c r="F99" s="21">
        <v>1713.64</v>
      </c>
      <c r="G99" s="21">
        <v>982.6</v>
      </c>
      <c r="H99" s="21">
        <v>2059.21</v>
      </c>
      <c r="I99" s="21">
        <v>1224.69</v>
      </c>
      <c r="J99" s="21">
        <v>1713.64</v>
      </c>
      <c r="K99" s="21">
        <v>2202.56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"/>
    </row>
    <row r="100" spans="2:22" ht="15" customHeight="1">
      <c r="B100" s="3" t="s">
        <v>11</v>
      </c>
      <c r="C100" s="4" t="s">
        <v>128</v>
      </c>
      <c r="D100" s="34">
        <f>E100/2</f>
        <v>741.03</v>
      </c>
      <c r="E100" s="21">
        <v>1482.06</v>
      </c>
      <c r="F100" s="21">
        <v>1729.43</v>
      </c>
      <c r="G100" s="21">
        <v>987.86</v>
      </c>
      <c r="H100" s="21">
        <v>2075</v>
      </c>
      <c r="I100" s="21">
        <v>1235.22</v>
      </c>
      <c r="J100" s="21">
        <v>1729.43</v>
      </c>
      <c r="K100" s="21">
        <v>2223.62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"/>
    </row>
    <row r="101" spans="2:22" ht="15" customHeight="1">
      <c r="B101" s="3" t="s">
        <v>12</v>
      </c>
      <c r="C101" s="4" t="s">
        <v>128</v>
      </c>
      <c r="D101" s="34">
        <f>E101/2</f>
        <v>746.29</v>
      </c>
      <c r="E101" s="21">
        <v>1492.58</v>
      </c>
      <c r="F101" s="21">
        <v>1745.22</v>
      </c>
      <c r="G101" s="21">
        <v>993.12</v>
      </c>
      <c r="H101" s="21">
        <v>2090.79</v>
      </c>
      <c r="I101" s="21">
        <v>1245.74</v>
      </c>
      <c r="J101" s="21">
        <v>1745.22</v>
      </c>
      <c r="K101" s="21">
        <v>2244.67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"/>
    </row>
    <row r="102" spans="1:22" ht="15" customHeight="1">
      <c r="A102" s="5"/>
      <c r="B102" s="5"/>
      <c r="C102" s="5"/>
      <c r="D102" s="30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"/>
    </row>
    <row r="103" spans="2:22" ht="15" customHeight="1">
      <c r="B103" s="106" t="s">
        <v>50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8"/>
      <c r="O103" s="18"/>
      <c r="P103" s="18"/>
      <c r="Q103" s="18"/>
      <c r="R103" s="18"/>
      <c r="S103" s="18"/>
      <c r="T103" s="18"/>
      <c r="U103" s="18"/>
      <c r="V103" s="1"/>
    </row>
    <row r="104" spans="2:22" ht="15" customHeight="1">
      <c r="B104" s="106" t="s">
        <v>49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7"/>
      <c r="O104" s="17"/>
      <c r="P104" s="17"/>
      <c r="Q104" s="17"/>
      <c r="R104" s="17"/>
      <c r="S104" s="17"/>
      <c r="T104" s="17"/>
      <c r="U104" s="17"/>
      <c r="V104" s="1"/>
    </row>
    <row r="105" spans="2:22" ht="45" customHeight="1">
      <c r="B105" s="114" t="s">
        <v>127</v>
      </c>
      <c r="C105" s="115"/>
      <c r="D105" s="33" t="s">
        <v>136</v>
      </c>
      <c r="E105" s="19" t="s">
        <v>2</v>
      </c>
      <c r="F105" s="19" t="s">
        <v>54</v>
      </c>
      <c r="G105" s="19" t="s">
        <v>55</v>
      </c>
      <c r="H105" s="19" t="s">
        <v>51</v>
      </c>
      <c r="I105" s="19" t="s">
        <v>52</v>
      </c>
      <c r="J105" s="19" t="s">
        <v>3</v>
      </c>
      <c r="K105" s="19" t="s">
        <v>4</v>
      </c>
      <c r="L105" s="19" t="s">
        <v>23</v>
      </c>
      <c r="M105" s="19" t="s">
        <v>53</v>
      </c>
      <c r="N105" s="16"/>
      <c r="O105" s="16"/>
      <c r="P105" s="16"/>
      <c r="Q105" s="16"/>
      <c r="R105" s="16"/>
      <c r="S105" s="16"/>
      <c r="T105" s="16"/>
      <c r="U105" s="16"/>
      <c r="V105" s="1"/>
    </row>
    <row r="106" spans="2:22" ht="15" customHeight="1">
      <c r="B106" s="3" t="s">
        <v>9</v>
      </c>
      <c r="C106" s="4" t="s">
        <v>128</v>
      </c>
      <c r="D106" s="34">
        <f>E106/2</f>
        <v>991.545</v>
      </c>
      <c r="E106" s="21">
        <v>1983.09</v>
      </c>
      <c r="F106" s="21">
        <v>2304.14</v>
      </c>
      <c r="G106" s="21">
        <v>2639.4</v>
      </c>
      <c r="H106" s="21">
        <v>2304.14</v>
      </c>
      <c r="I106" s="21">
        <v>2304.14</v>
      </c>
      <c r="J106" s="21">
        <v>1326.8</v>
      </c>
      <c r="K106" s="21">
        <v>2773.5</v>
      </c>
      <c r="L106" s="21">
        <v>1647.84</v>
      </c>
      <c r="M106" s="21">
        <v>1983.09</v>
      </c>
      <c r="N106" s="16"/>
      <c r="O106" s="16"/>
      <c r="P106" s="16"/>
      <c r="Q106" s="16"/>
      <c r="R106" s="16"/>
      <c r="S106" s="16"/>
      <c r="T106" s="16"/>
      <c r="U106" s="16"/>
      <c r="V106" s="1"/>
    </row>
    <row r="107" spans="2:22" ht="15" customHeight="1">
      <c r="B107" s="3" t="s">
        <v>10</v>
      </c>
      <c r="C107" s="4" t="s">
        <v>128</v>
      </c>
      <c r="D107" s="34">
        <f>E107/2</f>
        <v>912.6</v>
      </c>
      <c r="E107" s="21">
        <v>1825.2</v>
      </c>
      <c r="F107" s="21">
        <v>2067.31</v>
      </c>
      <c r="G107" s="21">
        <v>2402.57</v>
      </c>
      <c r="H107" s="21">
        <v>2067.31</v>
      </c>
      <c r="I107" s="21">
        <v>2067.31</v>
      </c>
      <c r="J107" s="21">
        <v>1247.86</v>
      </c>
      <c r="K107" s="21">
        <v>2536.67</v>
      </c>
      <c r="L107" s="21">
        <v>1489.95</v>
      </c>
      <c r="M107" s="21">
        <v>1825.2</v>
      </c>
      <c r="N107" s="16"/>
      <c r="O107" s="16"/>
      <c r="P107" s="16"/>
      <c r="Q107" s="16"/>
      <c r="R107" s="16"/>
      <c r="S107" s="16"/>
      <c r="T107" s="16"/>
      <c r="U107" s="16"/>
      <c r="V107" s="1"/>
    </row>
    <row r="108" spans="2:22" ht="15" customHeight="1">
      <c r="B108" s="3" t="s">
        <v>11</v>
      </c>
      <c r="C108" s="4" t="s">
        <v>128</v>
      </c>
      <c r="D108" s="34">
        <f>E108/2</f>
        <v>917.865</v>
      </c>
      <c r="E108" s="21">
        <v>1835.73</v>
      </c>
      <c r="F108" s="21">
        <v>2083.1</v>
      </c>
      <c r="G108" s="21">
        <v>2418.36</v>
      </c>
      <c r="H108" s="21">
        <v>2083.1</v>
      </c>
      <c r="I108" s="21">
        <v>2083.1</v>
      </c>
      <c r="J108" s="21">
        <v>1253.12</v>
      </c>
      <c r="K108" s="21">
        <v>2552.46</v>
      </c>
      <c r="L108" s="21">
        <v>1500.48</v>
      </c>
      <c r="M108" s="21">
        <v>1835.73</v>
      </c>
      <c r="N108" s="16"/>
      <c r="O108" s="16"/>
      <c r="P108" s="16"/>
      <c r="Q108" s="16"/>
      <c r="R108" s="16"/>
      <c r="S108" s="16"/>
      <c r="T108" s="16"/>
      <c r="U108" s="16"/>
      <c r="V108" s="1"/>
    </row>
    <row r="109" spans="2:22" ht="15" customHeight="1">
      <c r="B109" s="3" t="s">
        <v>12</v>
      </c>
      <c r="C109" s="4" t="s">
        <v>128</v>
      </c>
      <c r="D109" s="34">
        <f>E109/2</f>
        <v>923.125</v>
      </c>
      <c r="E109" s="21">
        <v>1846.25</v>
      </c>
      <c r="F109" s="21">
        <v>2098.89</v>
      </c>
      <c r="G109" s="21">
        <v>2434.15</v>
      </c>
      <c r="H109" s="21">
        <v>2098.89</v>
      </c>
      <c r="I109" s="21">
        <v>2098.89</v>
      </c>
      <c r="J109" s="21">
        <v>1258.38</v>
      </c>
      <c r="K109" s="21">
        <v>2568.25</v>
      </c>
      <c r="L109" s="21">
        <v>1511</v>
      </c>
      <c r="M109" s="21">
        <v>1846.25</v>
      </c>
      <c r="N109" s="16"/>
      <c r="O109" s="16"/>
      <c r="P109" s="16"/>
      <c r="Q109" s="16"/>
      <c r="R109" s="16"/>
      <c r="S109" s="16"/>
      <c r="T109" s="16"/>
      <c r="U109" s="16"/>
      <c r="V109" s="1"/>
    </row>
    <row r="110" spans="1:22" ht="15" customHeight="1">
      <c r="A110" s="5"/>
      <c r="B110" s="5"/>
      <c r="C110" s="5"/>
      <c r="D110" s="30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"/>
    </row>
    <row r="111" spans="2:22" ht="15" customHeight="1">
      <c r="B111" s="106" t="s">
        <v>56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8"/>
      <c r="O111" s="18"/>
      <c r="P111" s="18"/>
      <c r="Q111" s="18"/>
      <c r="R111" s="18"/>
      <c r="S111" s="18"/>
      <c r="T111" s="18"/>
      <c r="U111" s="18"/>
      <c r="V111" s="1"/>
    </row>
    <row r="112" spans="2:22" ht="15" customHeight="1">
      <c r="B112" s="106" t="s">
        <v>57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7"/>
      <c r="O112" s="17"/>
      <c r="P112" s="17"/>
      <c r="Q112" s="17"/>
      <c r="R112" s="17"/>
      <c r="S112" s="17"/>
      <c r="T112" s="17"/>
      <c r="U112" s="17"/>
      <c r="V112" s="1"/>
    </row>
    <row r="113" spans="2:22" ht="45" customHeight="1">
      <c r="B113" s="114" t="s">
        <v>127</v>
      </c>
      <c r="C113" s="115"/>
      <c r="D113" s="33" t="s">
        <v>136</v>
      </c>
      <c r="E113" s="19" t="s">
        <v>62</v>
      </c>
      <c r="F113" s="19" t="s">
        <v>2</v>
      </c>
      <c r="G113" s="19" t="s">
        <v>3</v>
      </c>
      <c r="H113" s="19" t="s">
        <v>4</v>
      </c>
      <c r="I113" s="19" t="s">
        <v>63</v>
      </c>
      <c r="J113" s="19" t="s">
        <v>58</v>
      </c>
      <c r="K113" s="19" t="s">
        <v>59</v>
      </c>
      <c r="L113" s="19" t="s">
        <v>60</v>
      </c>
      <c r="M113" s="19" t="s">
        <v>61</v>
      </c>
      <c r="N113" s="16"/>
      <c r="O113" s="16"/>
      <c r="P113" s="16"/>
      <c r="Q113" s="16"/>
      <c r="R113" s="16"/>
      <c r="S113" s="16"/>
      <c r="T113" s="16"/>
      <c r="U113" s="16"/>
      <c r="V113" s="1"/>
    </row>
    <row r="114" spans="2:22" ht="15" customHeight="1">
      <c r="B114" s="3" t="s">
        <v>7</v>
      </c>
      <c r="C114" s="4" t="s">
        <v>128</v>
      </c>
      <c r="D114" s="34">
        <f aca="true" t="shared" si="7" ref="D114:D119">F114/2</f>
        <v>590.505</v>
      </c>
      <c r="E114" s="21">
        <v>1041.02</v>
      </c>
      <c r="F114" s="21">
        <v>1181.01</v>
      </c>
      <c r="G114" s="21">
        <v>730.51</v>
      </c>
      <c r="H114" s="21">
        <v>1687.54</v>
      </c>
      <c r="I114" s="21">
        <v>1491.54</v>
      </c>
      <c r="J114" s="21">
        <v>1351.55</v>
      </c>
      <c r="K114" s="21">
        <v>1491.54</v>
      </c>
      <c r="L114" s="21">
        <v>1942.05</v>
      </c>
      <c r="M114" s="21">
        <v>1802.05</v>
      </c>
      <c r="N114" s="16"/>
      <c r="O114" s="16"/>
      <c r="P114" s="16"/>
      <c r="Q114" s="16"/>
      <c r="R114" s="16"/>
      <c r="S114" s="16"/>
      <c r="T114" s="16"/>
      <c r="U114" s="16"/>
      <c r="V114" s="1"/>
    </row>
    <row r="115" spans="2:22" ht="15" customHeight="1">
      <c r="B115" s="3" t="s">
        <v>8</v>
      </c>
      <c r="C115" s="4" t="s">
        <v>128</v>
      </c>
      <c r="D115" s="34">
        <f t="shared" si="7"/>
        <v>595.77</v>
      </c>
      <c r="E115" s="21">
        <v>1051.55</v>
      </c>
      <c r="F115" s="21">
        <v>1191.54</v>
      </c>
      <c r="G115" s="21">
        <v>735.77</v>
      </c>
      <c r="H115" s="21">
        <v>1703.32</v>
      </c>
      <c r="I115" s="21">
        <v>1507.32</v>
      </c>
      <c r="J115" s="21">
        <v>1367.33</v>
      </c>
      <c r="K115" s="21">
        <v>1507.32</v>
      </c>
      <c r="L115" s="21">
        <v>1963.1</v>
      </c>
      <c r="M115" s="21">
        <v>1823.1</v>
      </c>
      <c r="N115" s="16"/>
      <c r="O115" s="16"/>
      <c r="P115" s="16"/>
      <c r="Q115" s="16"/>
      <c r="R115" s="16"/>
      <c r="S115" s="16"/>
      <c r="T115" s="16"/>
      <c r="U115" s="16"/>
      <c r="V115" s="1"/>
    </row>
    <row r="116" spans="2:22" ht="15" customHeight="1">
      <c r="B116" s="3" t="s">
        <v>9</v>
      </c>
      <c r="C116" s="4" t="s">
        <v>128</v>
      </c>
      <c r="D116" s="34">
        <f t="shared" si="7"/>
        <v>601.03</v>
      </c>
      <c r="E116" s="21">
        <v>1062.07</v>
      </c>
      <c r="F116" s="21">
        <v>1202.06</v>
      </c>
      <c r="G116" s="21">
        <v>741.03</v>
      </c>
      <c r="H116" s="21">
        <v>1719.11</v>
      </c>
      <c r="I116" s="21">
        <v>1523.11</v>
      </c>
      <c r="J116" s="21">
        <v>1383.12</v>
      </c>
      <c r="K116" s="21">
        <v>1523.11</v>
      </c>
      <c r="L116" s="21">
        <v>1984.15</v>
      </c>
      <c r="M116" s="21">
        <v>1844.15</v>
      </c>
      <c r="N116" s="16"/>
      <c r="O116" s="16"/>
      <c r="P116" s="16"/>
      <c r="Q116" s="16"/>
      <c r="R116" s="16"/>
      <c r="S116" s="16"/>
      <c r="T116" s="16"/>
      <c r="U116" s="16"/>
      <c r="V116" s="1"/>
    </row>
    <row r="117" spans="2:22" ht="15" customHeight="1">
      <c r="B117" s="3" t="s">
        <v>10</v>
      </c>
      <c r="C117" s="4" t="s">
        <v>128</v>
      </c>
      <c r="D117" s="34">
        <f t="shared" si="7"/>
        <v>548.4</v>
      </c>
      <c r="E117" s="21">
        <v>956.81</v>
      </c>
      <c r="F117" s="21">
        <v>1096.8</v>
      </c>
      <c r="G117" s="21">
        <v>688.4</v>
      </c>
      <c r="H117" s="21">
        <v>1561.22</v>
      </c>
      <c r="I117" s="21">
        <v>1365.22</v>
      </c>
      <c r="J117" s="21">
        <v>1225.23</v>
      </c>
      <c r="K117" s="21">
        <v>1365.22</v>
      </c>
      <c r="L117" s="21">
        <v>1773.63</v>
      </c>
      <c r="M117" s="21">
        <v>1633.63</v>
      </c>
      <c r="N117" s="16"/>
      <c r="O117" s="16"/>
      <c r="P117" s="16"/>
      <c r="Q117" s="16"/>
      <c r="R117" s="16"/>
      <c r="S117" s="16"/>
      <c r="T117" s="16"/>
      <c r="U117" s="16"/>
      <c r="V117" s="1"/>
    </row>
    <row r="118" spans="2:22" ht="15" customHeight="1">
      <c r="B118" s="3" t="s">
        <v>11</v>
      </c>
      <c r="C118" s="4" t="s">
        <v>128</v>
      </c>
      <c r="D118" s="34">
        <f t="shared" si="7"/>
        <v>553.665</v>
      </c>
      <c r="E118" s="21">
        <v>967.34</v>
      </c>
      <c r="F118" s="21">
        <v>1107.33</v>
      </c>
      <c r="G118" s="21">
        <v>693.66</v>
      </c>
      <c r="H118" s="21">
        <v>1577.01</v>
      </c>
      <c r="I118" s="21">
        <v>1381.01</v>
      </c>
      <c r="J118" s="21">
        <v>1241.02</v>
      </c>
      <c r="K118" s="21">
        <v>1381.01</v>
      </c>
      <c r="L118" s="21">
        <v>1794.69</v>
      </c>
      <c r="M118" s="21">
        <v>1654.69</v>
      </c>
      <c r="N118" s="16"/>
      <c r="O118" s="16"/>
      <c r="P118" s="16"/>
      <c r="Q118" s="16"/>
      <c r="R118" s="16"/>
      <c r="S118" s="16"/>
      <c r="T118" s="16"/>
      <c r="U118" s="16"/>
      <c r="V118" s="1"/>
    </row>
    <row r="119" spans="2:22" ht="15" customHeight="1">
      <c r="B119" s="3" t="s">
        <v>12</v>
      </c>
      <c r="C119" s="4" t="s">
        <v>128</v>
      </c>
      <c r="D119" s="34">
        <f t="shared" si="7"/>
        <v>558.925</v>
      </c>
      <c r="E119" s="21">
        <v>977.86</v>
      </c>
      <c r="F119" s="21">
        <v>1117.85</v>
      </c>
      <c r="G119" s="21">
        <v>698.93</v>
      </c>
      <c r="H119" s="21">
        <v>1592.8</v>
      </c>
      <c r="I119" s="21">
        <v>1396.8</v>
      </c>
      <c r="J119" s="21">
        <v>1256.81</v>
      </c>
      <c r="K119" s="21">
        <v>1396.8</v>
      </c>
      <c r="L119" s="21">
        <v>1815.74</v>
      </c>
      <c r="M119" s="21">
        <v>1675.74</v>
      </c>
      <c r="N119" s="16"/>
      <c r="O119" s="16"/>
      <c r="P119" s="16"/>
      <c r="Q119" s="16"/>
      <c r="R119" s="16"/>
      <c r="S119" s="16"/>
      <c r="T119" s="16"/>
      <c r="U119" s="16"/>
      <c r="V119" s="1"/>
    </row>
    <row r="120" spans="1:22" ht="15" customHeight="1">
      <c r="A120" s="5"/>
      <c r="B120" s="5"/>
      <c r="C120" s="5"/>
      <c r="D120" s="30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"/>
    </row>
    <row r="121" spans="2:22" ht="15" customHeight="1">
      <c r="B121" s="106" t="s">
        <v>64</v>
      </c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8"/>
      <c r="N121" s="18"/>
      <c r="O121" s="18"/>
      <c r="P121" s="18"/>
      <c r="Q121" s="18"/>
      <c r="R121" s="18"/>
      <c r="S121" s="18"/>
      <c r="T121" s="18"/>
      <c r="U121" s="18"/>
      <c r="V121" s="1"/>
    </row>
    <row r="122" spans="2:22" ht="15" customHeight="1">
      <c r="B122" s="106" t="s">
        <v>49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7"/>
      <c r="N122" s="17"/>
      <c r="O122" s="17"/>
      <c r="P122" s="17"/>
      <c r="Q122" s="17"/>
      <c r="R122" s="17"/>
      <c r="S122" s="17"/>
      <c r="T122" s="17"/>
      <c r="U122" s="17"/>
      <c r="V122" s="1"/>
    </row>
    <row r="123" spans="2:22" ht="45" customHeight="1">
      <c r="B123" s="114" t="s">
        <v>127</v>
      </c>
      <c r="C123" s="115"/>
      <c r="D123" s="33" t="s">
        <v>136</v>
      </c>
      <c r="E123" s="19" t="s">
        <v>2</v>
      </c>
      <c r="F123" s="19" t="s">
        <v>1</v>
      </c>
      <c r="G123" s="19" t="s">
        <v>3</v>
      </c>
      <c r="H123" s="19" t="s">
        <v>4</v>
      </c>
      <c r="I123" s="19" t="s">
        <v>5</v>
      </c>
      <c r="J123" s="19" t="s">
        <v>6</v>
      </c>
      <c r="K123" s="19" t="s">
        <v>18</v>
      </c>
      <c r="L123" s="19" t="s">
        <v>19</v>
      </c>
      <c r="M123" s="16"/>
      <c r="N123" s="16"/>
      <c r="O123" s="16"/>
      <c r="P123" s="16"/>
      <c r="Q123" s="16"/>
      <c r="R123" s="16"/>
      <c r="S123" s="16"/>
      <c r="T123" s="16"/>
      <c r="U123" s="16"/>
      <c r="V123" s="1"/>
    </row>
    <row r="124" spans="2:22" ht="15" customHeight="1">
      <c r="B124" s="3" t="s">
        <v>7</v>
      </c>
      <c r="C124" s="4" t="s">
        <v>128</v>
      </c>
      <c r="D124" s="34">
        <f>E124/2</f>
        <v>605.245</v>
      </c>
      <c r="E124" s="21">
        <v>1210.49</v>
      </c>
      <c r="F124" s="21">
        <v>1521.02</v>
      </c>
      <c r="G124" s="21">
        <v>752.61</v>
      </c>
      <c r="H124" s="21">
        <v>1727.33</v>
      </c>
      <c r="I124" s="21">
        <v>1063.12</v>
      </c>
      <c r="J124" s="21">
        <v>1521.02</v>
      </c>
      <c r="K124" s="21">
        <v>1978.89</v>
      </c>
      <c r="L124" s="21">
        <v>2037.84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"/>
    </row>
    <row r="125" spans="1:22" ht="15" customHeight="1">
      <c r="A125" s="5"/>
      <c r="B125" s="5"/>
      <c r="C125" s="5"/>
      <c r="D125" s="30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"/>
    </row>
    <row r="126" spans="2:22" ht="15" customHeight="1">
      <c r="B126" s="106" t="s">
        <v>65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7"/>
      <c r="N126" s="17"/>
      <c r="O126" s="17"/>
      <c r="P126" s="17"/>
      <c r="Q126" s="17"/>
      <c r="R126" s="17"/>
      <c r="S126" s="17"/>
      <c r="T126" s="17"/>
      <c r="U126" s="17"/>
      <c r="V126" s="1"/>
    </row>
    <row r="127" spans="2:22" ht="15" customHeight="1">
      <c r="B127" s="106" t="s">
        <v>57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7"/>
      <c r="N127" s="17"/>
      <c r="O127" s="17"/>
      <c r="P127" s="17"/>
      <c r="Q127" s="17"/>
      <c r="R127" s="17"/>
      <c r="S127" s="17"/>
      <c r="T127" s="17"/>
      <c r="U127" s="17"/>
      <c r="V127" s="1"/>
    </row>
    <row r="128" spans="2:22" ht="45" customHeight="1">
      <c r="B128" s="114" t="s">
        <v>127</v>
      </c>
      <c r="C128" s="115"/>
      <c r="D128" s="33" t="s">
        <v>136</v>
      </c>
      <c r="E128" s="19" t="s">
        <v>21</v>
      </c>
      <c r="F128" s="19" t="s">
        <v>22</v>
      </c>
      <c r="G128" s="19" t="s">
        <v>2</v>
      </c>
      <c r="H128" s="19" t="s">
        <v>3</v>
      </c>
      <c r="I128" s="19" t="s">
        <v>4</v>
      </c>
      <c r="J128" s="19" t="s">
        <v>66</v>
      </c>
      <c r="K128" s="19" t="s">
        <v>25</v>
      </c>
      <c r="L128" s="19" t="s">
        <v>67</v>
      </c>
      <c r="M128" s="20"/>
      <c r="N128" s="16"/>
      <c r="O128" s="16"/>
      <c r="P128" s="16"/>
      <c r="Q128" s="16"/>
      <c r="R128" s="16"/>
      <c r="S128" s="16"/>
      <c r="T128" s="16"/>
      <c r="U128" s="16"/>
      <c r="V128" s="1"/>
    </row>
    <row r="129" spans="2:22" ht="15" customHeight="1">
      <c r="B129" s="3" t="s">
        <v>7</v>
      </c>
      <c r="C129" s="4" t="s">
        <v>128</v>
      </c>
      <c r="D129" s="34">
        <f>G129/2</f>
        <v>686.295</v>
      </c>
      <c r="E129" s="21">
        <v>1683.12</v>
      </c>
      <c r="F129" s="21">
        <v>2181.52</v>
      </c>
      <c r="G129" s="21">
        <v>1372.59</v>
      </c>
      <c r="H129" s="21">
        <v>874.19</v>
      </c>
      <c r="I129" s="21">
        <v>1946.16</v>
      </c>
      <c r="J129" s="21">
        <v>1184.7</v>
      </c>
      <c r="K129" s="21">
        <v>1683.12</v>
      </c>
      <c r="L129" s="21">
        <v>2256.67</v>
      </c>
      <c r="M129" s="20"/>
      <c r="N129" s="16"/>
      <c r="O129" s="16"/>
      <c r="P129" s="16"/>
      <c r="Q129" s="16"/>
      <c r="R129" s="16"/>
      <c r="S129" s="16"/>
      <c r="T129" s="16"/>
      <c r="U129" s="16"/>
      <c r="V129" s="1"/>
    </row>
    <row r="130" spans="2:22" ht="15" customHeight="1">
      <c r="B130" s="3" t="s">
        <v>8</v>
      </c>
      <c r="C130" s="4" t="s">
        <v>128</v>
      </c>
      <c r="D130" s="34">
        <f aca="true" t="shared" si="8" ref="D130:D138">G130/2</f>
        <v>691.56</v>
      </c>
      <c r="E130" s="21">
        <v>1698.9</v>
      </c>
      <c r="F130" s="21">
        <v>2202.57</v>
      </c>
      <c r="G130" s="21">
        <v>1383.12</v>
      </c>
      <c r="H130" s="21">
        <v>879.45</v>
      </c>
      <c r="I130" s="21">
        <v>1961.94</v>
      </c>
      <c r="J130" s="21">
        <v>1195.23</v>
      </c>
      <c r="K130" s="21">
        <v>1698.9</v>
      </c>
      <c r="L130" s="21">
        <v>2277.72</v>
      </c>
      <c r="M130" s="20"/>
      <c r="N130" s="16"/>
      <c r="O130" s="16"/>
      <c r="P130" s="16"/>
      <c r="Q130" s="16"/>
      <c r="R130" s="16"/>
      <c r="S130" s="16"/>
      <c r="T130" s="16"/>
      <c r="U130" s="16"/>
      <c r="V130" s="1"/>
    </row>
    <row r="131" spans="2:22" ht="15" customHeight="1">
      <c r="B131" s="3" t="s">
        <v>9</v>
      </c>
      <c r="C131" s="4" t="s">
        <v>128</v>
      </c>
      <c r="D131" s="34">
        <f t="shared" si="8"/>
        <v>696.82</v>
      </c>
      <c r="E131" s="21">
        <v>1714.69</v>
      </c>
      <c r="F131" s="21">
        <v>2223.62</v>
      </c>
      <c r="G131" s="21">
        <v>1393.64</v>
      </c>
      <c r="H131" s="21">
        <v>884.71</v>
      </c>
      <c r="I131" s="21">
        <v>1977.73</v>
      </c>
      <c r="J131" s="21">
        <v>1205.75</v>
      </c>
      <c r="K131" s="21">
        <v>1714.69</v>
      </c>
      <c r="L131" s="21">
        <v>2298.77</v>
      </c>
      <c r="M131" s="20"/>
      <c r="N131" s="16"/>
      <c r="O131" s="16"/>
      <c r="P131" s="16"/>
      <c r="Q131" s="16"/>
      <c r="R131" s="16"/>
      <c r="S131" s="16"/>
      <c r="T131" s="16"/>
      <c r="U131" s="16"/>
      <c r="V131" s="1"/>
    </row>
    <row r="132" spans="2:22" ht="15" customHeight="1">
      <c r="B132" s="3" t="s">
        <v>10</v>
      </c>
      <c r="C132" s="4" t="s">
        <v>128</v>
      </c>
      <c r="D132" s="34">
        <f t="shared" si="8"/>
        <v>617.875</v>
      </c>
      <c r="E132" s="21">
        <v>1477.86</v>
      </c>
      <c r="F132" s="21">
        <v>1907.84</v>
      </c>
      <c r="G132" s="21">
        <v>1235.75</v>
      </c>
      <c r="H132" s="21">
        <v>805.77</v>
      </c>
      <c r="I132" s="21">
        <v>1740.9</v>
      </c>
      <c r="J132" s="21">
        <v>1047.86</v>
      </c>
      <c r="K132" s="21">
        <v>1477.86</v>
      </c>
      <c r="L132" s="21">
        <v>1982.99</v>
      </c>
      <c r="M132" s="20"/>
      <c r="N132" s="16"/>
      <c r="O132" s="16"/>
      <c r="P132" s="16"/>
      <c r="Q132" s="16"/>
      <c r="R132" s="16"/>
      <c r="S132" s="16"/>
      <c r="T132" s="16"/>
      <c r="U132" s="16"/>
      <c r="V132" s="1"/>
    </row>
    <row r="133" spans="2:22" ht="15" customHeight="1">
      <c r="B133" s="3" t="s">
        <v>11</v>
      </c>
      <c r="C133" s="4" t="s">
        <v>128</v>
      </c>
      <c r="D133" s="34">
        <f t="shared" si="8"/>
        <v>623.14</v>
      </c>
      <c r="E133" s="21">
        <v>1493.65</v>
      </c>
      <c r="F133" s="21">
        <v>1928.9</v>
      </c>
      <c r="G133" s="21">
        <v>1246.28</v>
      </c>
      <c r="H133" s="21">
        <v>811.03</v>
      </c>
      <c r="I133" s="21">
        <v>1756.69</v>
      </c>
      <c r="J133" s="21">
        <v>1058.39</v>
      </c>
      <c r="K133" s="21">
        <v>1493.65</v>
      </c>
      <c r="L133" s="21">
        <v>2004.05</v>
      </c>
      <c r="M133" s="20"/>
      <c r="N133" s="16"/>
      <c r="O133" s="16"/>
      <c r="P133" s="16"/>
      <c r="Q133" s="16"/>
      <c r="R133" s="16"/>
      <c r="S133" s="16"/>
      <c r="T133" s="16"/>
      <c r="U133" s="16"/>
      <c r="V133" s="1"/>
    </row>
    <row r="134" spans="2:22" ht="15" customHeight="1">
      <c r="B134" s="3" t="s">
        <v>12</v>
      </c>
      <c r="C134" s="4" t="s">
        <v>128</v>
      </c>
      <c r="D134" s="34">
        <f t="shared" si="8"/>
        <v>628.4</v>
      </c>
      <c r="E134" s="21">
        <v>1509.44</v>
      </c>
      <c r="F134" s="21">
        <v>1949.95</v>
      </c>
      <c r="G134" s="21">
        <v>1256.8</v>
      </c>
      <c r="H134" s="21">
        <v>816.29</v>
      </c>
      <c r="I134" s="21">
        <v>1772.48</v>
      </c>
      <c r="J134" s="21">
        <v>1068.91</v>
      </c>
      <c r="K134" s="21">
        <v>1509.44</v>
      </c>
      <c r="L134" s="21">
        <v>2025.1</v>
      </c>
      <c r="M134" s="20"/>
      <c r="N134" s="16"/>
      <c r="O134" s="16"/>
      <c r="P134" s="16"/>
      <c r="Q134" s="16"/>
      <c r="R134" s="16"/>
      <c r="S134" s="16"/>
      <c r="T134" s="16"/>
      <c r="U134" s="16"/>
      <c r="V134" s="1"/>
    </row>
    <row r="135" spans="2:22" ht="15" customHeight="1">
      <c r="B135" s="3" t="s">
        <v>13</v>
      </c>
      <c r="C135" s="4" t="s">
        <v>128</v>
      </c>
      <c r="D135" s="34">
        <f t="shared" si="8"/>
        <v>670.505</v>
      </c>
      <c r="E135" s="21">
        <v>1635.75</v>
      </c>
      <c r="F135" s="21">
        <v>2118.36</v>
      </c>
      <c r="G135" s="21">
        <v>1341.01</v>
      </c>
      <c r="H135" s="21">
        <v>858.4</v>
      </c>
      <c r="I135" s="21">
        <v>1898.79</v>
      </c>
      <c r="J135" s="21">
        <v>1153.12</v>
      </c>
      <c r="K135" s="21">
        <v>1635.75</v>
      </c>
      <c r="L135" s="21">
        <v>2193.51</v>
      </c>
      <c r="M135" s="20"/>
      <c r="N135" s="16"/>
      <c r="O135" s="16"/>
      <c r="P135" s="16"/>
      <c r="Q135" s="16"/>
      <c r="R135" s="16"/>
      <c r="S135" s="16"/>
      <c r="T135" s="16"/>
      <c r="U135" s="16"/>
      <c r="V135" s="1"/>
    </row>
    <row r="136" spans="2:22" ht="15" customHeight="1">
      <c r="B136" s="3" t="s">
        <v>14</v>
      </c>
      <c r="C136" s="4" t="s">
        <v>128</v>
      </c>
      <c r="D136" s="34">
        <f t="shared" si="8"/>
        <v>670.505</v>
      </c>
      <c r="E136" s="21">
        <v>1635.75</v>
      </c>
      <c r="F136" s="21">
        <v>2118.36</v>
      </c>
      <c r="G136" s="21">
        <v>1341.01</v>
      </c>
      <c r="H136" s="21">
        <v>858.4</v>
      </c>
      <c r="I136" s="21">
        <v>1898.79</v>
      </c>
      <c r="J136" s="21">
        <v>1153.12</v>
      </c>
      <c r="K136" s="21">
        <v>1635.75</v>
      </c>
      <c r="L136" s="21">
        <v>2193.51</v>
      </c>
      <c r="M136" s="20"/>
      <c r="N136" s="16"/>
      <c r="O136" s="16"/>
      <c r="P136" s="16"/>
      <c r="Q136" s="16"/>
      <c r="R136" s="16"/>
      <c r="S136" s="16"/>
      <c r="T136" s="16"/>
      <c r="U136" s="16"/>
      <c r="V136" s="1"/>
    </row>
    <row r="137" spans="2:22" ht="15" customHeight="1">
      <c r="B137" s="3" t="s">
        <v>15</v>
      </c>
      <c r="C137" s="4" t="s">
        <v>128</v>
      </c>
      <c r="D137" s="34">
        <f t="shared" si="8"/>
        <v>696.82</v>
      </c>
      <c r="E137" s="21">
        <v>1714.69</v>
      </c>
      <c r="F137" s="21">
        <v>2223.62</v>
      </c>
      <c r="G137" s="21">
        <v>1393.64</v>
      </c>
      <c r="H137" s="21">
        <v>884.71</v>
      </c>
      <c r="I137" s="21">
        <v>1977.73</v>
      </c>
      <c r="J137" s="21">
        <v>1205.75</v>
      </c>
      <c r="K137" s="21">
        <v>1714.69</v>
      </c>
      <c r="L137" s="21">
        <v>2298.77</v>
      </c>
      <c r="M137" s="20"/>
      <c r="N137" s="16"/>
      <c r="O137" s="16"/>
      <c r="P137" s="16"/>
      <c r="Q137" s="16"/>
      <c r="R137" s="16"/>
      <c r="S137" s="16"/>
      <c r="T137" s="16"/>
      <c r="U137" s="16"/>
      <c r="V137" s="1"/>
    </row>
    <row r="138" spans="2:22" ht="15" customHeight="1">
      <c r="B138" s="3" t="s">
        <v>16</v>
      </c>
      <c r="C138" s="4" t="s">
        <v>128</v>
      </c>
      <c r="D138" s="34">
        <f t="shared" si="8"/>
        <v>696.82</v>
      </c>
      <c r="E138" s="21">
        <v>1714.69</v>
      </c>
      <c r="F138" s="21">
        <v>2223.62</v>
      </c>
      <c r="G138" s="21">
        <v>1393.64</v>
      </c>
      <c r="H138" s="21">
        <v>884.71</v>
      </c>
      <c r="I138" s="21">
        <v>1977.73</v>
      </c>
      <c r="J138" s="21">
        <v>1205.75</v>
      </c>
      <c r="K138" s="21">
        <v>1714.69</v>
      </c>
      <c r="L138" s="21">
        <v>2298.77</v>
      </c>
      <c r="M138" s="20"/>
      <c r="N138" s="16"/>
      <c r="O138" s="16"/>
      <c r="P138" s="16"/>
      <c r="Q138" s="16"/>
      <c r="R138" s="16"/>
      <c r="S138" s="16"/>
      <c r="T138" s="16"/>
      <c r="U138" s="16"/>
      <c r="V138" s="1"/>
    </row>
    <row r="139" spans="1:22" ht="15" customHeight="1">
      <c r="A139" s="5"/>
      <c r="B139" s="5"/>
      <c r="C139" s="5"/>
      <c r="D139" s="30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"/>
    </row>
    <row r="140" spans="2:22" ht="15" customHeight="1">
      <c r="B140" s="13" t="s">
        <v>133</v>
      </c>
      <c r="C140" s="6"/>
      <c r="D140" s="32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"/>
    </row>
    <row r="141" spans="2:22" ht="15" customHeight="1">
      <c r="B141" s="106" t="s">
        <v>71</v>
      </c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8"/>
      <c r="N141" s="18"/>
      <c r="O141" s="18"/>
      <c r="P141" s="18"/>
      <c r="Q141" s="18"/>
      <c r="R141" s="18"/>
      <c r="S141" s="18"/>
      <c r="T141" s="18"/>
      <c r="U141" s="18"/>
      <c r="V141" s="1"/>
    </row>
    <row r="142" spans="2:22" ht="15" customHeight="1">
      <c r="B142" s="106" t="s">
        <v>27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7"/>
      <c r="N142" s="17"/>
      <c r="O142" s="17"/>
      <c r="P142" s="17"/>
      <c r="Q142" s="17"/>
      <c r="R142" s="17"/>
      <c r="S142" s="17"/>
      <c r="T142" s="17"/>
      <c r="U142" s="17"/>
      <c r="V142" s="1"/>
    </row>
    <row r="143" spans="2:22" ht="45" customHeight="1">
      <c r="B143" s="114" t="s">
        <v>127</v>
      </c>
      <c r="C143" s="115"/>
      <c r="D143" s="35" t="s">
        <v>136</v>
      </c>
      <c r="E143" s="19" t="s">
        <v>21</v>
      </c>
      <c r="F143" s="19" t="s">
        <v>22</v>
      </c>
      <c r="G143" s="19" t="s">
        <v>2</v>
      </c>
      <c r="H143" s="19" t="s">
        <v>3</v>
      </c>
      <c r="I143" s="19" t="s">
        <v>4</v>
      </c>
      <c r="J143" s="19" t="s">
        <v>66</v>
      </c>
      <c r="K143" s="19" t="s">
        <v>25</v>
      </c>
      <c r="L143" s="19" t="s">
        <v>67</v>
      </c>
      <c r="M143" s="20"/>
      <c r="N143" s="16"/>
      <c r="O143" s="16"/>
      <c r="P143" s="16"/>
      <c r="Q143" s="16"/>
      <c r="R143" s="16"/>
      <c r="S143" s="16"/>
      <c r="T143" s="16"/>
      <c r="U143" s="16"/>
      <c r="V143" s="1"/>
    </row>
    <row r="144" spans="2:22" ht="15" customHeight="1">
      <c r="B144" s="3" t="s">
        <v>7</v>
      </c>
      <c r="C144" s="4" t="s">
        <v>128</v>
      </c>
      <c r="D144" s="34">
        <f>G144/2</f>
        <v>487.35</v>
      </c>
      <c r="E144" s="21">
        <v>1285.23</v>
      </c>
      <c r="F144" s="21">
        <v>1684.16</v>
      </c>
      <c r="G144" s="21">
        <v>974.7</v>
      </c>
      <c r="H144" s="21">
        <v>575.78</v>
      </c>
      <c r="I144" s="21">
        <v>1409.02</v>
      </c>
      <c r="J144" s="21">
        <v>886.29</v>
      </c>
      <c r="K144" s="21">
        <v>1285.23</v>
      </c>
      <c r="L144" s="21">
        <v>1772.58</v>
      </c>
      <c r="M144" s="20"/>
      <c r="N144" s="16"/>
      <c r="O144" s="16"/>
      <c r="P144" s="16"/>
      <c r="Q144" s="16"/>
      <c r="R144" s="16"/>
      <c r="S144" s="16"/>
      <c r="T144" s="16"/>
      <c r="U144" s="16"/>
      <c r="V144" s="1"/>
    </row>
    <row r="145" spans="2:22" ht="15" customHeight="1">
      <c r="B145" s="3" t="s">
        <v>8</v>
      </c>
      <c r="C145" s="4" t="s">
        <v>128</v>
      </c>
      <c r="D145" s="34">
        <f>G145/2</f>
        <v>492.615</v>
      </c>
      <c r="E145" s="21">
        <v>1301.01</v>
      </c>
      <c r="F145" s="21">
        <v>1705.21</v>
      </c>
      <c r="G145" s="21">
        <v>985.23</v>
      </c>
      <c r="H145" s="21">
        <v>581.04</v>
      </c>
      <c r="I145" s="21">
        <v>1424.8</v>
      </c>
      <c r="J145" s="21">
        <v>896.82</v>
      </c>
      <c r="K145" s="21">
        <v>1301.01</v>
      </c>
      <c r="L145" s="21">
        <v>1793.63</v>
      </c>
      <c r="M145" s="20"/>
      <c r="N145" s="16"/>
      <c r="O145" s="16"/>
      <c r="P145" s="16"/>
      <c r="Q145" s="16"/>
      <c r="R145" s="16"/>
      <c r="S145" s="16"/>
      <c r="T145" s="16"/>
      <c r="U145" s="16"/>
      <c r="V145" s="1"/>
    </row>
    <row r="146" spans="1:22" ht="15" customHeight="1">
      <c r="A146" s="5"/>
      <c r="B146" s="5"/>
      <c r="C146" s="5"/>
      <c r="D146" s="30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"/>
    </row>
    <row r="147" spans="2:22" ht="15" customHeight="1">
      <c r="B147" s="106" t="s">
        <v>72</v>
      </c>
      <c r="C147" s="106"/>
      <c r="D147" s="106"/>
      <c r="E147" s="106"/>
      <c r="F147" s="106"/>
      <c r="G147" s="106"/>
      <c r="H147" s="106"/>
      <c r="I147" s="106"/>
      <c r="J147" s="106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"/>
    </row>
    <row r="148" spans="2:22" ht="15" customHeight="1">
      <c r="B148" s="106" t="s">
        <v>27</v>
      </c>
      <c r="C148" s="106"/>
      <c r="D148" s="106"/>
      <c r="E148" s="106"/>
      <c r="F148" s="106"/>
      <c r="G148" s="106"/>
      <c r="H148" s="106"/>
      <c r="I148" s="106"/>
      <c r="J148" s="106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"/>
    </row>
    <row r="149" spans="2:22" ht="45" customHeight="1">
      <c r="B149" s="114" t="s">
        <v>127</v>
      </c>
      <c r="C149" s="115"/>
      <c r="D149" s="33" t="s">
        <v>136</v>
      </c>
      <c r="E149" s="19" t="s">
        <v>21</v>
      </c>
      <c r="F149" s="19" t="s">
        <v>2</v>
      </c>
      <c r="G149" s="19" t="s">
        <v>3</v>
      </c>
      <c r="H149" s="19" t="s">
        <v>4</v>
      </c>
      <c r="I149" s="19" t="s">
        <v>66</v>
      </c>
      <c r="J149" s="19" t="s">
        <v>25</v>
      </c>
      <c r="K149" s="20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"/>
    </row>
    <row r="150" spans="2:22" ht="15" customHeight="1">
      <c r="B150" s="3" t="s">
        <v>7</v>
      </c>
      <c r="C150" s="4" t="s">
        <v>128</v>
      </c>
      <c r="D150" s="34">
        <f aca="true" t="shared" si="9" ref="D150:D155">F150/2</f>
        <v>443.145</v>
      </c>
      <c r="E150" s="21">
        <v>1196.82</v>
      </c>
      <c r="F150" s="21">
        <v>886.29</v>
      </c>
      <c r="G150" s="21">
        <v>509.46</v>
      </c>
      <c r="H150" s="21">
        <v>1285.23</v>
      </c>
      <c r="I150" s="21">
        <v>819.97</v>
      </c>
      <c r="J150" s="21">
        <v>1196.82</v>
      </c>
      <c r="K150" s="20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"/>
    </row>
    <row r="151" spans="2:22" ht="15" customHeight="1">
      <c r="B151" s="3" t="s">
        <v>8</v>
      </c>
      <c r="C151" s="4" t="s">
        <v>128</v>
      </c>
      <c r="D151" s="34">
        <f t="shared" si="9"/>
        <v>448.41</v>
      </c>
      <c r="E151" s="21">
        <v>1212.6</v>
      </c>
      <c r="F151" s="21">
        <v>896.82</v>
      </c>
      <c r="G151" s="21">
        <v>514.72</v>
      </c>
      <c r="H151" s="21">
        <v>1301.01</v>
      </c>
      <c r="I151" s="21">
        <v>830.5</v>
      </c>
      <c r="J151" s="21">
        <v>1212.6</v>
      </c>
      <c r="K151" s="20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"/>
    </row>
    <row r="152" spans="2:22" ht="15" customHeight="1">
      <c r="B152" s="3" t="s">
        <v>9</v>
      </c>
      <c r="C152" s="4" t="s">
        <v>128</v>
      </c>
      <c r="D152" s="34">
        <f t="shared" si="9"/>
        <v>453.67</v>
      </c>
      <c r="E152" s="21">
        <v>1228.39</v>
      </c>
      <c r="F152" s="21">
        <v>907.34</v>
      </c>
      <c r="G152" s="21">
        <v>519.98</v>
      </c>
      <c r="H152" s="21">
        <v>1316.8</v>
      </c>
      <c r="I152" s="21">
        <v>841.02</v>
      </c>
      <c r="J152" s="21">
        <v>1228.39</v>
      </c>
      <c r="K152" s="20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"/>
    </row>
    <row r="153" spans="2:22" ht="15" customHeight="1">
      <c r="B153" s="3" t="s">
        <v>10</v>
      </c>
      <c r="C153" s="4" t="s">
        <v>128</v>
      </c>
      <c r="D153" s="46">
        <f t="shared" si="9"/>
        <v>374.725</v>
      </c>
      <c r="E153" s="21">
        <v>991.56</v>
      </c>
      <c r="F153" s="21">
        <v>749.45</v>
      </c>
      <c r="G153" s="21">
        <v>441.04</v>
      </c>
      <c r="H153" s="21">
        <v>1079.97</v>
      </c>
      <c r="I153" s="21">
        <v>683.13</v>
      </c>
      <c r="J153" s="21">
        <v>991.56</v>
      </c>
      <c r="K153" s="20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"/>
    </row>
    <row r="154" spans="2:22" ht="15" customHeight="1">
      <c r="B154" s="3" t="s">
        <v>11</v>
      </c>
      <c r="C154" s="4" t="s">
        <v>128</v>
      </c>
      <c r="D154" s="46">
        <f t="shared" si="9"/>
        <v>379.99</v>
      </c>
      <c r="E154" s="21">
        <v>1007.35</v>
      </c>
      <c r="F154" s="21">
        <v>759.98</v>
      </c>
      <c r="G154" s="21">
        <v>446.3</v>
      </c>
      <c r="H154" s="21">
        <v>1095.76</v>
      </c>
      <c r="I154" s="21">
        <v>693.66</v>
      </c>
      <c r="J154" s="21">
        <v>1007.35</v>
      </c>
      <c r="K154" s="20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"/>
    </row>
    <row r="155" spans="2:22" ht="15" customHeight="1">
      <c r="B155" s="3" t="s">
        <v>12</v>
      </c>
      <c r="C155" s="4" t="s">
        <v>128</v>
      </c>
      <c r="D155" s="46">
        <f t="shared" si="9"/>
        <v>385.25</v>
      </c>
      <c r="E155" s="21">
        <v>1023.14</v>
      </c>
      <c r="F155" s="21">
        <v>770.5</v>
      </c>
      <c r="G155" s="21">
        <v>451.56</v>
      </c>
      <c r="H155" s="21">
        <v>1111.55</v>
      </c>
      <c r="I155" s="21">
        <v>704.18</v>
      </c>
      <c r="J155" s="21">
        <v>1023.14</v>
      </c>
      <c r="K155" s="20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"/>
    </row>
    <row r="156" spans="1:22" ht="15" customHeight="1">
      <c r="A156" s="5"/>
      <c r="B156" s="5"/>
      <c r="C156" s="5"/>
      <c r="D156" s="30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"/>
    </row>
    <row r="157" spans="2:22" ht="15" customHeight="1">
      <c r="B157" s="106" t="s">
        <v>73</v>
      </c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7"/>
      <c r="N157" s="17"/>
      <c r="O157" s="17"/>
      <c r="P157" s="17"/>
      <c r="Q157" s="17"/>
      <c r="R157" s="17"/>
      <c r="S157" s="17"/>
      <c r="T157" s="17"/>
      <c r="U157" s="17"/>
      <c r="V157" s="1"/>
    </row>
    <row r="158" spans="2:22" ht="15" customHeight="1">
      <c r="B158" s="106" t="s">
        <v>57</v>
      </c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7"/>
      <c r="N158" s="17"/>
      <c r="O158" s="17"/>
      <c r="P158" s="17"/>
      <c r="Q158" s="17"/>
      <c r="R158" s="17"/>
      <c r="S158" s="17"/>
      <c r="T158" s="17"/>
      <c r="U158" s="17"/>
      <c r="V158" s="1"/>
    </row>
    <row r="159" spans="2:22" ht="45" customHeight="1">
      <c r="B159" s="113" t="s">
        <v>127</v>
      </c>
      <c r="C159" s="113"/>
      <c r="D159" s="33" t="s">
        <v>136</v>
      </c>
      <c r="E159" s="22" t="s">
        <v>21</v>
      </c>
      <c r="F159" s="22" t="s">
        <v>22</v>
      </c>
      <c r="G159" s="22" t="s">
        <v>2</v>
      </c>
      <c r="H159" s="22" t="s">
        <v>3</v>
      </c>
      <c r="I159" s="22" t="s">
        <v>4</v>
      </c>
      <c r="J159" s="22" t="s">
        <v>66</v>
      </c>
      <c r="K159" s="22" t="s">
        <v>25</v>
      </c>
      <c r="L159" s="22" t="s">
        <v>67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"/>
    </row>
    <row r="160" spans="2:22" ht="15" customHeight="1">
      <c r="B160" s="10" t="s">
        <v>7</v>
      </c>
      <c r="C160" s="11" t="s">
        <v>128</v>
      </c>
      <c r="D160" s="47">
        <f aca="true" t="shared" si="10" ref="D160:D165">G160/2</f>
        <v>391.565</v>
      </c>
      <c r="E160" s="25">
        <v>1093.66</v>
      </c>
      <c r="F160" s="25">
        <v>1444.7</v>
      </c>
      <c r="G160" s="25">
        <v>783.13</v>
      </c>
      <c r="H160" s="25">
        <v>432.1</v>
      </c>
      <c r="I160" s="25">
        <v>1150.4</v>
      </c>
      <c r="J160" s="25">
        <v>783.13</v>
      </c>
      <c r="K160" s="25">
        <v>1093.66</v>
      </c>
      <c r="L160" s="25">
        <v>1460.91</v>
      </c>
      <c r="M160" s="20"/>
      <c r="N160" s="16"/>
      <c r="O160" s="16"/>
      <c r="P160" s="16"/>
      <c r="Q160" s="16"/>
      <c r="R160" s="16"/>
      <c r="S160" s="16"/>
      <c r="T160" s="16"/>
      <c r="U160" s="16"/>
      <c r="V160" s="1"/>
    </row>
    <row r="161" spans="2:22" ht="15" customHeight="1">
      <c r="B161" s="3" t="s">
        <v>8</v>
      </c>
      <c r="C161" s="4" t="s">
        <v>128</v>
      </c>
      <c r="D161" s="47">
        <f t="shared" si="10"/>
        <v>396.83</v>
      </c>
      <c r="E161" s="21">
        <v>1109.44</v>
      </c>
      <c r="F161" s="21">
        <v>1465.75</v>
      </c>
      <c r="G161" s="21">
        <v>793.66</v>
      </c>
      <c r="H161" s="21">
        <v>437.36</v>
      </c>
      <c r="I161" s="21">
        <v>1166.18</v>
      </c>
      <c r="J161" s="21">
        <v>793.66</v>
      </c>
      <c r="K161" s="21">
        <v>1109.44</v>
      </c>
      <c r="L161" s="21">
        <v>1481.96</v>
      </c>
      <c r="M161" s="20"/>
      <c r="N161" s="16"/>
      <c r="O161" s="16"/>
      <c r="P161" s="16"/>
      <c r="Q161" s="16"/>
      <c r="R161" s="16"/>
      <c r="S161" s="16"/>
      <c r="T161" s="16"/>
      <c r="U161" s="16"/>
      <c r="V161" s="1"/>
    </row>
    <row r="162" spans="2:22" ht="15" customHeight="1">
      <c r="B162" s="3" t="s">
        <v>9</v>
      </c>
      <c r="C162" s="4" t="s">
        <v>128</v>
      </c>
      <c r="D162" s="40">
        <f t="shared" si="10"/>
        <v>402.09</v>
      </c>
      <c r="E162" s="21">
        <v>1125.23</v>
      </c>
      <c r="F162" s="21">
        <v>1486.8</v>
      </c>
      <c r="G162" s="21">
        <v>804.18</v>
      </c>
      <c r="H162" s="21">
        <v>442.62</v>
      </c>
      <c r="I162" s="21">
        <v>1181.97</v>
      </c>
      <c r="J162" s="21">
        <v>804.18</v>
      </c>
      <c r="K162" s="21">
        <v>1125.23</v>
      </c>
      <c r="L162" s="21">
        <v>1503.01</v>
      </c>
      <c r="M162" s="20"/>
      <c r="N162" s="16"/>
      <c r="O162" s="16"/>
      <c r="P162" s="16"/>
      <c r="Q162" s="16"/>
      <c r="R162" s="16"/>
      <c r="S162" s="16"/>
      <c r="T162" s="16"/>
      <c r="U162" s="16"/>
      <c r="V162" s="1"/>
    </row>
    <row r="163" spans="2:22" ht="15" customHeight="1">
      <c r="B163" s="3" t="s">
        <v>10</v>
      </c>
      <c r="C163" s="4" t="s">
        <v>128</v>
      </c>
      <c r="D163" s="47">
        <f t="shared" si="10"/>
        <v>349.46</v>
      </c>
      <c r="E163" s="21">
        <v>967.34</v>
      </c>
      <c r="F163" s="21">
        <v>1276.28</v>
      </c>
      <c r="G163" s="21">
        <v>698.92</v>
      </c>
      <c r="H163" s="21">
        <v>389.99</v>
      </c>
      <c r="I163" s="21">
        <v>1024.08</v>
      </c>
      <c r="J163" s="21">
        <v>698.92</v>
      </c>
      <c r="K163" s="21">
        <v>967.34</v>
      </c>
      <c r="L163" s="21">
        <v>1292.49</v>
      </c>
      <c r="M163" s="20"/>
      <c r="N163" s="16"/>
      <c r="O163" s="16"/>
      <c r="P163" s="16"/>
      <c r="Q163" s="16"/>
      <c r="R163" s="16"/>
      <c r="S163" s="16"/>
      <c r="T163" s="16"/>
      <c r="U163" s="16"/>
      <c r="V163" s="1"/>
    </row>
    <row r="164" spans="2:22" ht="15" customHeight="1">
      <c r="B164" s="3" t="s">
        <v>11</v>
      </c>
      <c r="C164" s="4" t="s">
        <v>128</v>
      </c>
      <c r="D164" s="47">
        <f t="shared" si="10"/>
        <v>354.725</v>
      </c>
      <c r="E164" s="21">
        <v>983.13</v>
      </c>
      <c r="F164" s="21">
        <v>1297.34</v>
      </c>
      <c r="G164" s="21">
        <v>709.45</v>
      </c>
      <c r="H164" s="21">
        <v>395.25</v>
      </c>
      <c r="I164" s="21">
        <v>1039.87</v>
      </c>
      <c r="J164" s="21">
        <v>709.45</v>
      </c>
      <c r="K164" s="21">
        <v>983.13</v>
      </c>
      <c r="L164" s="21">
        <v>1313.55</v>
      </c>
      <c r="M164" s="20"/>
      <c r="N164" s="16"/>
      <c r="O164" s="16"/>
      <c r="P164" s="16"/>
      <c r="Q164" s="16"/>
      <c r="R164" s="16"/>
      <c r="S164" s="16"/>
      <c r="T164" s="16"/>
      <c r="U164" s="16"/>
      <c r="V164" s="1"/>
    </row>
    <row r="165" spans="2:22" ht="15" customHeight="1">
      <c r="B165" s="3" t="s">
        <v>12</v>
      </c>
      <c r="C165" s="4" t="s">
        <v>128</v>
      </c>
      <c r="D165" s="47">
        <f t="shared" si="10"/>
        <v>359.985</v>
      </c>
      <c r="E165" s="21">
        <v>998.92</v>
      </c>
      <c r="F165" s="21">
        <v>1318.39</v>
      </c>
      <c r="G165" s="21">
        <v>719.97</v>
      </c>
      <c r="H165" s="21">
        <v>400.52</v>
      </c>
      <c r="I165" s="21">
        <v>1055.66</v>
      </c>
      <c r="J165" s="21">
        <v>719.97</v>
      </c>
      <c r="K165" s="21">
        <v>998.92</v>
      </c>
      <c r="L165" s="21">
        <v>1334.6</v>
      </c>
      <c r="M165" s="20"/>
      <c r="N165" s="16"/>
      <c r="O165" s="16"/>
      <c r="P165" s="16"/>
      <c r="Q165" s="16"/>
      <c r="R165" s="16"/>
      <c r="S165" s="16"/>
      <c r="T165" s="16"/>
      <c r="U165" s="16"/>
      <c r="V165" s="1"/>
    </row>
    <row r="166" spans="1:22" ht="15" customHeight="1">
      <c r="A166" s="5"/>
      <c r="B166" s="5"/>
      <c r="C166" s="5"/>
      <c r="D166" s="30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"/>
    </row>
    <row r="167" spans="2:22" ht="15" customHeight="1">
      <c r="B167" s="106" t="s">
        <v>74</v>
      </c>
      <c r="C167" s="106"/>
      <c r="D167" s="106"/>
      <c r="E167" s="106"/>
      <c r="F167" s="106"/>
      <c r="G167" s="106"/>
      <c r="H167" s="106"/>
      <c r="I167" s="106"/>
      <c r="J167" s="106"/>
      <c r="K167" s="106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"/>
    </row>
    <row r="168" spans="2:22" ht="15" customHeight="1">
      <c r="B168" s="106" t="s">
        <v>57</v>
      </c>
      <c r="C168" s="106"/>
      <c r="D168" s="106"/>
      <c r="E168" s="106"/>
      <c r="F168" s="106"/>
      <c r="G168" s="106"/>
      <c r="H168" s="106"/>
      <c r="I168" s="106"/>
      <c r="J168" s="106"/>
      <c r="K168" s="106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"/>
    </row>
    <row r="169" spans="2:22" ht="45" customHeight="1">
      <c r="B169" s="114" t="s">
        <v>127</v>
      </c>
      <c r="C169" s="115"/>
      <c r="D169" s="33" t="s">
        <v>136</v>
      </c>
      <c r="E169" s="19" t="s">
        <v>2</v>
      </c>
      <c r="F169" s="19" t="s">
        <v>3</v>
      </c>
      <c r="G169" s="19" t="s">
        <v>4</v>
      </c>
      <c r="H169" s="19" t="s">
        <v>23</v>
      </c>
      <c r="I169" s="19" t="s">
        <v>24</v>
      </c>
      <c r="J169" s="19" t="s">
        <v>54</v>
      </c>
      <c r="K169" s="19" t="s">
        <v>75</v>
      </c>
      <c r="L169" s="20"/>
      <c r="M169" s="16"/>
      <c r="N169" s="16"/>
      <c r="O169" s="16"/>
      <c r="P169" s="16"/>
      <c r="Q169" s="16"/>
      <c r="R169" s="16"/>
      <c r="S169" s="16"/>
      <c r="T169" s="16"/>
      <c r="U169" s="16"/>
      <c r="V169" s="1"/>
    </row>
    <row r="170" spans="2:22" ht="15" customHeight="1">
      <c r="B170" s="3" t="s">
        <v>7</v>
      </c>
      <c r="C170" s="4" t="s">
        <v>128</v>
      </c>
      <c r="D170" s="34">
        <f aca="true" t="shared" si="11" ref="D170:D175">E170/2</f>
        <v>516.825</v>
      </c>
      <c r="E170" s="21">
        <v>1033.65</v>
      </c>
      <c r="F170" s="21">
        <v>619.98</v>
      </c>
      <c r="G170" s="21">
        <v>1484.18</v>
      </c>
      <c r="H170" s="21">
        <v>930.49</v>
      </c>
      <c r="I170" s="21">
        <v>1033.65</v>
      </c>
      <c r="J170" s="21">
        <v>1344.18</v>
      </c>
      <c r="K170" s="21">
        <v>1447.33</v>
      </c>
      <c r="L170" s="20"/>
      <c r="M170" s="16"/>
      <c r="N170" s="16"/>
      <c r="O170" s="16"/>
      <c r="P170" s="16"/>
      <c r="Q170" s="16"/>
      <c r="R170" s="16"/>
      <c r="S170" s="16"/>
      <c r="T170" s="16"/>
      <c r="U170" s="16"/>
      <c r="V170" s="1"/>
    </row>
    <row r="171" spans="2:22" ht="15" customHeight="1">
      <c r="B171" s="3" t="s">
        <v>8</v>
      </c>
      <c r="C171" s="4" t="s">
        <v>128</v>
      </c>
      <c r="D171" s="34">
        <f t="shared" si="11"/>
        <v>522.09</v>
      </c>
      <c r="E171" s="21">
        <v>1044.18</v>
      </c>
      <c r="F171" s="21">
        <v>625.24</v>
      </c>
      <c r="G171" s="21">
        <v>1499.96</v>
      </c>
      <c r="H171" s="21">
        <v>941.02</v>
      </c>
      <c r="I171" s="21">
        <v>1044.18</v>
      </c>
      <c r="J171" s="21">
        <v>1359.96</v>
      </c>
      <c r="K171" s="21">
        <v>1463.11</v>
      </c>
      <c r="L171" s="20"/>
      <c r="M171" s="16"/>
      <c r="N171" s="16"/>
      <c r="O171" s="16"/>
      <c r="P171" s="16"/>
      <c r="Q171" s="16"/>
      <c r="R171" s="16"/>
      <c r="S171" s="16"/>
      <c r="T171" s="16"/>
      <c r="U171" s="16"/>
      <c r="V171" s="1"/>
    </row>
    <row r="172" spans="2:22" ht="15" customHeight="1">
      <c r="B172" s="3" t="s">
        <v>9</v>
      </c>
      <c r="C172" s="4" t="s">
        <v>128</v>
      </c>
      <c r="D172" s="34">
        <f t="shared" si="11"/>
        <v>527.35</v>
      </c>
      <c r="E172" s="21">
        <v>1054.7</v>
      </c>
      <c r="F172" s="21">
        <v>630.5</v>
      </c>
      <c r="G172" s="21">
        <v>1515.75</v>
      </c>
      <c r="H172" s="21">
        <v>951.54</v>
      </c>
      <c r="I172" s="21">
        <v>1054.7</v>
      </c>
      <c r="J172" s="21">
        <v>1375.75</v>
      </c>
      <c r="K172" s="21">
        <v>1478.9</v>
      </c>
      <c r="L172" s="20"/>
      <c r="M172" s="16"/>
      <c r="N172" s="16"/>
      <c r="O172" s="16"/>
      <c r="P172" s="16"/>
      <c r="Q172" s="16"/>
      <c r="R172" s="16"/>
      <c r="S172" s="16"/>
      <c r="T172" s="16"/>
      <c r="U172" s="16"/>
      <c r="V172" s="1"/>
    </row>
    <row r="173" spans="2:22" ht="15" customHeight="1">
      <c r="B173" s="3" t="s">
        <v>10</v>
      </c>
      <c r="C173" s="4" t="s">
        <v>128</v>
      </c>
      <c r="D173" s="34">
        <f t="shared" si="11"/>
        <v>448.405</v>
      </c>
      <c r="E173" s="21">
        <v>896.81</v>
      </c>
      <c r="F173" s="21">
        <v>551.56</v>
      </c>
      <c r="G173" s="21">
        <v>1278.92</v>
      </c>
      <c r="H173" s="21">
        <v>793.65</v>
      </c>
      <c r="I173" s="21">
        <v>896.81</v>
      </c>
      <c r="J173" s="21">
        <v>1138.92</v>
      </c>
      <c r="K173" s="21">
        <v>1242.07</v>
      </c>
      <c r="L173" s="20"/>
      <c r="M173" s="16"/>
      <c r="N173" s="16"/>
      <c r="O173" s="16"/>
      <c r="P173" s="16"/>
      <c r="Q173" s="16"/>
      <c r="R173" s="16"/>
      <c r="S173" s="16"/>
      <c r="T173" s="16"/>
      <c r="U173" s="16"/>
      <c r="V173" s="1"/>
    </row>
    <row r="174" spans="2:22" ht="15" customHeight="1">
      <c r="B174" s="3" t="s">
        <v>11</v>
      </c>
      <c r="C174" s="4" t="s">
        <v>128</v>
      </c>
      <c r="D174" s="34">
        <f t="shared" si="11"/>
        <v>453.67</v>
      </c>
      <c r="E174" s="21">
        <v>907.34</v>
      </c>
      <c r="F174" s="21">
        <v>556.82</v>
      </c>
      <c r="G174" s="21">
        <v>1294.71</v>
      </c>
      <c r="H174" s="21">
        <v>804.18</v>
      </c>
      <c r="I174" s="21">
        <v>907.34</v>
      </c>
      <c r="J174" s="21">
        <v>1154.71</v>
      </c>
      <c r="K174" s="21">
        <v>1257.86</v>
      </c>
      <c r="L174" s="20"/>
      <c r="M174" s="16"/>
      <c r="N174" s="16"/>
      <c r="O174" s="16"/>
      <c r="P174" s="16"/>
      <c r="Q174" s="16"/>
      <c r="R174" s="16"/>
      <c r="S174" s="16"/>
      <c r="T174" s="16"/>
      <c r="U174" s="16"/>
      <c r="V174" s="1"/>
    </row>
    <row r="175" spans="2:22" ht="15" customHeight="1">
      <c r="B175" s="3" t="s">
        <v>12</v>
      </c>
      <c r="C175" s="4" t="s">
        <v>128</v>
      </c>
      <c r="D175" s="34">
        <f t="shared" si="11"/>
        <v>458.93</v>
      </c>
      <c r="E175" s="21">
        <v>917.86</v>
      </c>
      <c r="F175" s="21">
        <v>562.08</v>
      </c>
      <c r="G175" s="21">
        <v>1310.5</v>
      </c>
      <c r="H175" s="21">
        <v>814.7</v>
      </c>
      <c r="I175" s="21">
        <v>917.86</v>
      </c>
      <c r="J175" s="21">
        <v>1170.5</v>
      </c>
      <c r="K175" s="21">
        <v>1273.65</v>
      </c>
      <c r="L175" s="20"/>
      <c r="M175" s="16"/>
      <c r="N175" s="16"/>
      <c r="O175" s="16"/>
      <c r="P175" s="16"/>
      <c r="Q175" s="16"/>
      <c r="R175" s="16"/>
      <c r="S175" s="16"/>
      <c r="T175" s="16"/>
      <c r="U175" s="16"/>
      <c r="V175" s="1"/>
    </row>
    <row r="176" spans="1:22" ht="15" customHeight="1">
      <c r="A176" s="5"/>
      <c r="B176" s="5"/>
      <c r="C176" s="5"/>
      <c r="D176" s="30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"/>
    </row>
    <row r="177" spans="2:22" ht="15" customHeight="1">
      <c r="B177" s="106" t="s">
        <v>76</v>
      </c>
      <c r="C177" s="106"/>
      <c r="D177" s="106"/>
      <c r="E177" s="106"/>
      <c r="F177" s="106"/>
      <c r="G177" s="106"/>
      <c r="H177" s="106"/>
      <c r="I177" s="106"/>
      <c r="J177" s="106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"/>
    </row>
    <row r="178" spans="2:22" ht="15" customHeight="1">
      <c r="B178" s="106" t="s">
        <v>27</v>
      </c>
      <c r="C178" s="106"/>
      <c r="D178" s="106"/>
      <c r="E178" s="106"/>
      <c r="F178" s="106"/>
      <c r="G178" s="106"/>
      <c r="H178" s="106"/>
      <c r="I178" s="106"/>
      <c r="J178" s="106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"/>
    </row>
    <row r="179" spans="2:22" ht="45" customHeight="1">
      <c r="B179" s="114" t="s">
        <v>127</v>
      </c>
      <c r="C179" s="115"/>
      <c r="D179" s="33" t="s">
        <v>136</v>
      </c>
      <c r="E179" s="19" t="s">
        <v>21</v>
      </c>
      <c r="F179" s="19" t="s">
        <v>2</v>
      </c>
      <c r="G179" s="19" t="s">
        <v>3</v>
      </c>
      <c r="H179" s="19" t="s">
        <v>4</v>
      </c>
      <c r="I179" s="19" t="s">
        <v>66</v>
      </c>
      <c r="J179" s="19" t="s">
        <v>25</v>
      </c>
      <c r="K179" s="20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"/>
    </row>
    <row r="180" spans="2:22" ht="15" customHeight="1">
      <c r="B180" s="3" t="s">
        <v>7</v>
      </c>
      <c r="C180" s="4" t="s">
        <v>128</v>
      </c>
      <c r="D180" s="34">
        <f>F180/2</f>
        <v>494.72</v>
      </c>
      <c r="E180" s="21">
        <v>1299.97</v>
      </c>
      <c r="F180" s="21">
        <v>989.44</v>
      </c>
      <c r="G180" s="21">
        <v>586.83</v>
      </c>
      <c r="H180" s="21">
        <v>1428.91</v>
      </c>
      <c r="I180" s="21">
        <v>897.34</v>
      </c>
      <c r="J180" s="21">
        <v>1299.97</v>
      </c>
      <c r="K180" s="20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"/>
    </row>
    <row r="181" spans="2:22" ht="15" customHeight="1">
      <c r="B181" s="3" t="s">
        <v>8</v>
      </c>
      <c r="C181" s="4" t="s">
        <v>128</v>
      </c>
      <c r="D181" s="34">
        <f>F181/2</f>
        <v>499.985</v>
      </c>
      <c r="E181" s="21">
        <v>1315.75</v>
      </c>
      <c r="F181" s="21">
        <v>999.97</v>
      </c>
      <c r="G181" s="21">
        <v>592.09</v>
      </c>
      <c r="H181" s="21">
        <v>1444.69</v>
      </c>
      <c r="I181" s="21">
        <v>907.87</v>
      </c>
      <c r="J181" s="21">
        <v>1315.75</v>
      </c>
      <c r="K181" s="20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"/>
    </row>
    <row r="182" spans="1:22" ht="15" customHeight="1">
      <c r="A182" s="5"/>
      <c r="B182" s="5"/>
      <c r="C182" s="5"/>
      <c r="D182" s="30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"/>
    </row>
    <row r="183" spans="2:22" ht="15" customHeight="1">
      <c r="B183" s="106" t="s">
        <v>77</v>
      </c>
      <c r="C183" s="106"/>
      <c r="D183" s="106"/>
      <c r="E183" s="106"/>
      <c r="F183" s="106"/>
      <c r="G183" s="106"/>
      <c r="H183" s="106"/>
      <c r="I183" s="106"/>
      <c r="J183" s="106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"/>
    </row>
    <row r="184" spans="2:22" ht="15" customHeight="1">
      <c r="B184" s="106" t="s">
        <v>57</v>
      </c>
      <c r="C184" s="106"/>
      <c r="D184" s="106"/>
      <c r="E184" s="106"/>
      <c r="F184" s="106"/>
      <c r="G184" s="106"/>
      <c r="H184" s="106"/>
      <c r="I184" s="106"/>
      <c r="J184" s="106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"/>
    </row>
    <row r="185" spans="2:22" ht="45" customHeight="1">
      <c r="B185" s="114" t="s">
        <v>127</v>
      </c>
      <c r="C185" s="115"/>
      <c r="D185" s="33" t="s">
        <v>136</v>
      </c>
      <c r="E185" s="19" t="s">
        <v>2</v>
      </c>
      <c r="F185" s="19" t="s">
        <v>3</v>
      </c>
      <c r="G185" s="19" t="s">
        <v>4</v>
      </c>
      <c r="H185" s="19" t="s">
        <v>68</v>
      </c>
      <c r="I185" s="19" t="s">
        <v>69</v>
      </c>
      <c r="J185" s="19" t="s">
        <v>70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"/>
    </row>
    <row r="186" spans="2:22" ht="15" customHeight="1">
      <c r="B186" s="3" t="s">
        <v>9</v>
      </c>
      <c r="C186" s="4" t="s">
        <v>128</v>
      </c>
      <c r="D186" s="34">
        <f>E186/2</f>
        <v>443.35</v>
      </c>
      <c r="E186" s="21">
        <v>886.7</v>
      </c>
      <c r="F186" s="21">
        <v>504.51</v>
      </c>
      <c r="G186" s="21">
        <v>1293.37</v>
      </c>
      <c r="H186" s="21">
        <v>1207.75</v>
      </c>
      <c r="I186" s="21">
        <v>825.55</v>
      </c>
      <c r="J186" s="21">
        <v>1207.75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"/>
    </row>
    <row r="187" spans="2:22" ht="15" customHeight="1">
      <c r="B187" s="3" t="s">
        <v>10</v>
      </c>
      <c r="C187" s="4" t="s">
        <v>128</v>
      </c>
      <c r="D187" s="46">
        <f>E187/2</f>
        <v>390.72</v>
      </c>
      <c r="E187" s="21">
        <v>781.44</v>
      </c>
      <c r="F187" s="21">
        <v>451.88</v>
      </c>
      <c r="G187" s="21">
        <v>1135.48</v>
      </c>
      <c r="H187" s="21">
        <v>1049.86</v>
      </c>
      <c r="I187" s="21">
        <v>720.29</v>
      </c>
      <c r="J187" s="21">
        <v>1049.86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"/>
    </row>
    <row r="188" spans="2:22" ht="15" customHeight="1">
      <c r="B188" s="3" t="s">
        <v>11</v>
      </c>
      <c r="C188" s="4" t="s">
        <v>128</v>
      </c>
      <c r="D188" s="46">
        <f>E188/2</f>
        <v>395.985</v>
      </c>
      <c r="E188" s="21">
        <v>791.97</v>
      </c>
      <c r="F188" s="21">
        <v>457.14</v>
      </c>
      <c r="G188" s="21">
        <v>1151.27</v>
      </c>
      <c r="H188" s="21">
        <v>1065.65</v>
      </c>
      <c r="I188" s="21">
        <v>730.82</v>
      </c>
      <c r="J188" s="21">
        <v>1065.65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"/>
    </row>
    <row r="189" spans="2:22" ht="15" customHeight="1">
      <c r="B189" s="3" t="s">
        <v>12</v>
      </c>
      <c r="C189" s="4" t="s">
        <v>128</v>
      </c>
      <c r="D189" s="34">
        <f>E189/2</f>
        <v>401.245</v>
      </c>
      <c r="E189" s="21">
        <v>802.49</v>
      </c>
      <c r="F189" s="21">
        <v>462.41</v>
      </c>
      <c r="G189" s="21">
        <v>1167.06</v>
      </c>
      <c r="H189" s="21">
        <v>1081.44</v>
      </c>
      <c r="I189" s="21">
        <v>741.34</v>
      </c>
      <c r="J189" s="21">
        <v>1081.44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"/>
    </row>
    <row r="190" spans="1:22" ht="15" customHeight="1">
      <c r="A190" s="5"/>
      <c r="B190" s="5"/>
      <c r="C190" s="5"/>
      <c r="D190" s="30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"/>
    </row>
    <row r="191" spans="2:22" ht="15" customHeight="1">
      <c r="B191" s="106" t="s">
        <v>77</v>
      </c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29"/>
      <c r="O191" s="18"/>
      <c r="P191" s="18"/>
      <c r="Q191" s="18"/>
      <c r="R191" s="18"/>
      <c r="S191" s="18"/>
      <c r="T191" s="18"/>
      <c r="U191" s="18"/>
      <c r="V191" s="1"/>
    </row>
    <row r="192" spans="2:22" ht="15" customHeight="1">
      <c r="B192" s="106" t="s">
        <v>78</v>
      </c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29"/>
      <c r="O192" s="17"/>
      <c r="P192" s="17"/>
      <c r="Q192" s="17"/>
      <c r="R192" s="17"/>
      <c r="S192" s="17"/>
      <c r="T192" s="17"/>
      <c r="U192" s="17"/>
      <c r="V192" s="1"/>
    </row>
    <row r="193" spans="2:22" ht="45" customHeight="1">
      <c r="B193" s="113" t="s">
        <v>127</v>
      </c>
      <c r="C193" s="113"/>
      <c r="D193" s="37" t="s">
        <v>79</v>
      </c>
      <c r="E193" s="22" t="s">
        <v>80</v>
      </c>
      <c r="F193" s="22" t="s">
        <v>81</v>
      </c>
      <c r="G193" s="22" t="s">
        <v>82</v>
      </c>
      <c r="H193" s="22" t="s">
        <v>83</v>
      </c>
      <c r="I193" s="22" t="s">
        <v>84</v>
      </c>
      <c r="J193" s="22" t="s">
        <v>85</v>
      </c>
      <c r="K193" s="22" t="s">
        <v>86</v>
      </c>
      <c r="L193" s="22" t="s">
        <v>87</v>
      </c>
      <c r="M193" s="22" t="s">
        <v>88</v>
      </c>
      <c r="N193" s="2"/>
      <c r="O193" s="16"/>
      <c r="P193" s="16"/>
      <c r="Q193" s="16"/>
      <c r="R193" s="16"/>
      <c r="S193" s="16"/>
      <c r="T193" s="16"/>
      <c r="U193" s="16"/>
      <c r="V193" s="1"/>
    </row>
    <row r="194" spans="2:22" ht="15" customHeight="1">
      <c r="B194" s="7" t="s">
        <v>7</v>
      </c>
      <c r="C194" s="8" t="s">
        <v>128</v>
      </c>
      <c r="D194" s="38">
        <v>1670.16</v>
      </c>
      <c r="E194" s="23">
        <v>1980.68</v>
      </c>
      <c r="F194" s="23">
        <v>2066.3</v>
      </c>
      <c r="G194" s="23">
        <v>1980.68</v>
      </c>
      <c r="H194" s="23">
        <v>2376.81</v>
      </c>
      <c r="I194" s="23">
        <v>2462.43</v>
      </c>
      <c r="J194" s="23">
        <v>1359.65</v>
      </c>
      <c r="K194" s="23">
        <v>1755.78</v>
      </c>
      <c r="L194" s="23">
        <v>2151.92</v>
      </c>
      <c r="M194" s="23">
        <v>1670.16</v>
      </c>
      <c r="N194" s="2"/>
      <c r="O194" s="16"/>
      <c r="P194" s="16"/>
      <c r="Q194" s="16"/>
      <c r="R194" s="16"/>
      <c r="S194" s="16"/>
      <c r="T194" s="16"/>
      <c r="U194" s="16"/>
      <c r="V194" s="1"/>
    </row>
    <row r="195" spans="2:22" ht="15" customHeight="1">
      <c r="B195" s="7" t="s">
        <v>8</v>
      </c>
      <c r="C195" s="8" t="s">
        <v>128</v>
      </c>
      <c r="D195" s="38">
        <v>1691.21</v>
      </c>
      <c r="E195" s="23">
        <v>2006.99</v>
      </c>
      <c r="F195" s="23">
        <v>2092.61</v>
      </c>
      <c r="G195" s="23">
        <v>2006.99</v>
      </c>
      <c r="H195" s="23">
        <v>2408.39</v>
      </c>
      <c r="I195" s="23">
        <v>2494.01</v>
      </c>
      <c r="J195" s="23">
        <v>1375.43</v>
      </c>
      <c r="K195" s="23">
        <v>1776.83</v>
      </c>
      <c r="L195" s="23">
        <v>2178.23</v>
      </c>
      <c r="M195" s="23">
        <v>1691.21</v>
      </c>
      <c r="N195" s="2"/>
      <c r="O195" s="16"/>
      <c r="P195" s="16"/>
      <c r="Q195" s="16"/>
      <c r="R195" s="16"/>
      <c r="S195" s="16"/>
      <c r="T195" s="16"/>
      <c r="U195" s="16"/>
      <c r="V195" s="1"/>
    </row>
    <row r="196" spans="2:22" ht="15" customHeight="1">
      <c r="B196" s="7" t="s">
        <v>9</v>
      </c>
      <c r="C196" s="8" t="s">
        <v>128</v>
      </c>
      <c r="D196" s="38">
        <v>1712.26</v>
      </c>
      <c r="E196" s="23">
        <v>2033.31</v>
      </c>
      <c r="F196" s="23">
        <v>2118.93</v>
      </c>
      <c r="G196" s="23">
        <v>2033.31</v>
      </c>
      <c r="H196" s="23">
        <v>2439.97</v>
      </c>
      <c r="I196" s="23">
        <v>2525.59</v>
      </c>
      <c r="J196" s="23">
        <v>1391.22</v>
      </c>
      <c r="K196" s="23">
        <v>1797.88</v>
      </c>
      <c r="L196" s="23">
        <v>2204.55</v>
      </c>
      <c r="M196" s="23">
        <v>1712.26</v>
      </c>
      <c r="N196" s="2"/>
      <c r="O196" s="16"/>
      <c r="P196" s="16"/>
      <c r="Q196" s="16"/>
      <c r="R196" s="16"/>
      <c r="S196" s="16"/>
      <c r="T196" s="16"/>
      <c r="U196" s="16"/>
      <c r="V196" s="1"/>
    </row>
    <row r="197" spans="2:22" ht="15" customHeight="1">
      <c r="B197" s="7" t="s">
        <v>10</v>
      </c>
      <c r="C197" s="8" t="s">
        <v>128</v>
      </c>
      <c r="D197" s="38">
        <v>1501.74</v>
      </c>
      <c r="E197" s="23">
        <v>1770.16</v>
      </c>
      <c r="F197" s="23">
        <v>1855.78</v>
      </c>
      <c r="G197" s="23">
        <v>1770.16</v>
      </c>
      <c r="H197" s="23">
        <v>2124.19</v>
      </c>
      <c r="I197" s="23">
        <v>2209.81</v>
      </c>
      <c r="J197" s="23">
        <v>1233.33</v>
      </c>
      <c r="K197" s="23">
        <v>1587.36</v>
      </c>
      <c r="L197" s="23">
        <v>1941.4</v>
      </c>
      <c r="M197" s="23">
        <v>1501.74</v>
      </c>
      <c r="N197" s="2"/>
      <c r="O197" s="16"/>
      <c r="P197" s="16"/>
      <c r="Q197" s="16"/>
      <c r="R197" s="16"/>
      <c r="S197" s="16"/>
      <c r="T197" s="16"/>
      <c r="U197" s="16"/>
      <c r="V197" s="1"/>
    </row>
    <row r="198" spans="2:22" ht="15" customHeight="1">
      <c r="B198" s="7" t="s">
        <v>11</v>
      </c>
      <c r="C198" s="8" t="s">
        <v>128</v>
      </c>
      <c r="D198" s="38">
        <v>1522.8</v>
      </c>
      <c r="E198" s="23">
        <v>1796.47</v>
      </c>
      <c r="F198" s="23">
        <v>1882.09</v>
      </c>
      <c r="G198" s="23">
        <v>1796.47</v>
      </c>
      <c r="H198" s="23">
        <v>2155.76</v>
      </c>
      <c r="I198" s="23">
        <v>2241.38</v>
      </c>
      <c r="J198" s="23">
        <v>1249.12</v>
      </c>
      <c r="K198" s="23">
        <v>1608.42</v>
      </c>
      <c r="L198" s="23">
        <v>1967.71</v>
      </c>
      <c r="M198" s="23">
        <v>1522.8</v>
      </c>
      <c r="N198" s="2"/>
      <c r="O198" s="16"/>
      <c r="P198" s="16"/>
      <c r="Q198" s="16"/>
      <c r="R198" s="16"/>
      <c r="S198" s="16"/>
      <c r="T198" s="16"/>
      <c r="U198" s="16"/>
      <c r="V198" s="1"/>
    </row>
    <row r="199" spans="2:22" ht="15" customHeight="1">
      <c r="B199" s="7" t="s">
        <v>12</v>
      </c>
      <c r="C199" s="8" t="s">
        <v>128</v>
      </c>
      <c r="D199" s="38">
        <v>1543.85</v>
      </c>
      <c r="E199" s="23">
        <v>1822.79</v>
      </c>
      <c r="F199" s="23">
        <v>1908.41</v>
      </c>
      <c r="G199" s="23">
        <v>1822.79</v>
      </c>
      <c r="H199" s="23">
        <v>2187.34</v>
      </c>
      <c r="I199" s="23">
        <v>2272.96</v>
      </c>
      <c r="J199" s="23">
        <v>1264.91</v>
      </c>
      <c r="K199" s="23">
        <v>1629.47</v>
      </c>
      <c r="L199" s="23">
        <v>1994.03</v>
      </c>
      <c r="M199" s="23">
        <v>1543.85</v>
      </c>
      <c r="N199" s="2"/>
      <c r="O199" s="16"/>
      <c r="P199" s="16"/>
      <c r="Q199" s="16"/>
      <c r="R199" s="16"/>
      <c r="S199" s="16"/>
      <c r="T199" s="16"/>
      <c r="U199" s="16"/>
      <c r="V199" s="1"/>
    </row>
    <row r="200" spans="1:22" ht="15" customHeight="1">
      <c r="A200" s="5"/>
      <c r="B200" s="5"/>
      <c r="C200" s="5"/>
      <c r="D200" s="30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"/>
    </row>
    <row r="201" spans="2:22" ht="15" customHeight="1">
      <c r="B201" s="106" t="s">
        <v>89</v>
      </c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8"/>
      <c r="Q201" s="18"/>
      <c r="R201" s="18"/>
      <c r="S201" s="18"/>
      <c r="T201" s="18"/>
      <c r="U201" s="18"/>
      <c r="V201" s="1"/>
    </row>
    <row r="202" spans="2:22" ht="15" customHeight="1">
      <c r="B202" s="106" t="s">
        <v>27</v>
      </c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7"/>
      <c r="Q202" s="17"/>
      <c r="R202" s="17"/>
      <c r="S202" s="17"/>
      <c r="T202" s="17"/>
      <c r="U202" s="17"/>
      <c r="V202" s="1"/>
    </row>
    <row r="203" spans="2:22" ht="45" customHeight="1">
      <c r="B203" s="121" t="s">
        <v>127</v>
      </c>
      <c r="C203" s="122"/>
      <c r="D203" s="33" t="s">
        <v>136</v>
      </c>
      <c r="E203" s="19" t="s">
        <v>52</v>
      </c>
      <c r="F203" s="19" t="s">
        <v>90</v>
      </c>
      <c r="G203" s="19" t="s">
        <v>91</v>
      </c>
      <c r="H203" s="19" t="s">
        <v>51</v>
      </c>
      <c r="I203" s="19" t="s">
        <v>2</v>
      </c>
      <c r="J203" s="19" t="s">
        <v>3</v>
      </c>
      <c r="K203" s="19" t="s">
        <v>4</v>
      </c>
      <c r="L203" s="19" t="s">
        <v>23</v>
      </c>
      <c r="M203" s="19" t="s">
        <v>53</v>
      </c>
      <c r="N203" s="19" t="s">
        <v>54</v>
      </c>
      <c r="O203" s="19" t="s">
        <v>55</v>
      </c>
      <c r="P203" s="16"/>
      <c r="Q203" s="16"/>
      <c r="R203" s="16"/>
      <c r="S203" s="16"/>
      <c r="T203" s="16"/>
      <c r="U203" s="16"/>
      <c r="V203" s="1"/>
    </row>
    <row r="204" spans="2:22" ht="15" customHeight="1">
      <c r="B204" s="3" t="s">
        <v>7</v>
      </c>
      <c r="C204" s="4" t="s">
        <v>128</v>
      </c>
      <c r="D204" s="34">
        <f aca="true" t="shared" si="12" ref="D204:D209">I204/2</f>
        <v>531.56</v>
      </c>
      <c r="E204" s="21">
        <v>1373.65</v>
      </c>
      <c r="F204" s="21">
        <v>1794.69</v>
      </c>
      <c r="G204" s="21">
        <v>1484.18</v>
      </c>
      <c r="H204" s="21">
        <v>1373.65</v>
      </c>
      <c r="I204" s="21">
        <v>1063.12</v>
      </c>
      <c r="J204" s="21">
        <v>642.09</v>
      </c>
      <c r="K204" s="21">
        <v>1528.38</v>
      </c>
      <c r="L204" s="21">
        <v>952.6</v>
      </c>
      <c r="M204" s="21">
        <v>1063.12</v>
      </c>
      <c r="N204" s="21">
        <v>1373.65</v>
      </c>
      <c r="O204" s="21">
        <v>1484.18</v>
      </c>
      <c r="P204" s="16"/>
      <c r="Q204" s="16"/>
      <c r="R204" s="16"/>
      <c r="S204" s="16"/>
      <c r="T204" s="16"/>
      <c r="U204" s="16"/>
      <c r="V204" s="1"/>
    </row>
    <row r="205" spans="2:22" ht="15" customHeight="1">
      <c r="B205" s="3" t="s">
        <v>8</v>
      </c>
      <c r="C205" s="4" t="s">
        <v>128</v>
      </c>
      <c r="D205" s="34">
        <f t="shared" si="12"/>
        <v>536.825</v>
      </c>
      <c r="E205" s="21">
        <v>1389.43</v>
      </c>
      <c r="F205" s="21">
        <v>1815.74</v>
      </c>
      <c r="G205" s="21">
        <v>1499.96</v>
      </c>
      <c r="H205" s="21">
        <v>1389.43</v>
      </c>
      <c r="I205" s="21">
        <v>1073.65</v>
      </c>
      <c r="J205" s="21">
        <v>647.35</v>
      </c>
      <c r="K205" s="21">
        <v>1544.16</v>
      </c>
      <c r="L205" s="21">
        <v>963.13</v>
      </c>
      <c r="M205" s="21">
        <v>1073.65</v>
      </c>
      <c r="N205" s="21">
        <v>1389.43</v>
      </c>
      <c r="O205" s="21">
        <v>1499.96</v>
      </c>
      <c r="P205" s="16"/>
      <c r="Q205" s="16"/>
      <c r="R205" s="16"/>
      <c r="S205" s="16"/>
      <c r="T205" s="16"/>
      <c r="U205" s="16"/>
      <c r="V205" s="1"/>
    </row>
    <row r="206" spans="2:22" ht="15" customHeight="1">
      <c r="B206" s="3" t="s">
        <v>9</v>
      </c>
      <c r="C206" s="4" t="s">
        <v>128</v>
      </c>
      <c r="D206" s="34">
        <f t="shared" si="12"/>
        <v>542.085</v>
      </c>
      <c r="E206" s="21">
        <v>1405.22</v>
      </c>
      <c r="F206" s="21">
        <v>1836.79</v>
      </c>
      <c r="G206" s="21">
        <v>1515.75</v>
      </c>
      <c r="H206" s="21">
        <v>1405.22</v>
      </c>
      <c r="I206" s="21">
        <v>1084.17</v>
      </c>
      <c r="J206" s="21">
        <v>652.61</v>
      </c>
      <c r="K206" s="21">
        <v>1559.95</v>
      </c>
      <c r="L206" s="21">
        <v>973.65</v>
      </c>
      <c r="M206" s="21">
        <v>1084.17</v>
      </c>
      <c r="N206" s="21">
        <v>1405.22</v>
      </c>
      <c r="O206" s="21">
        <v>1515.75</v>
      </c>
      <c r="P206" s="16"/>
      <c r="Q206" s="16"/>
      <c r="R206" s="16"/>
      <c r="S206" s="16"/>
      <c r="T206" s="16"/>
      <c r="U206" s="16"/>
      <c r="V206" s="1"/>
    </row>
    <row r="207" spans="2:22" ht="15" customHeight="1">
      <c r="B207" s="3" t="s">
        <v>10</v>
      </c>
      <c r="C207" s="4" t="s">
        <v>128</v>
      </c>
      <c r="D207" s="34">
        <f t="shared" si="12"/>
        <v>463.14</v>
      </c>
      <c r="E207" s="21">
        <v>1168.39</v>
      </c>
      <c r="F207" s="21">
        <v>1521.01</v>
      </c>
      <c r="G207" s="21">
        <v>1278.92</v>
      </c>
      <c r="H207" s="21">
        <v>1168.39</v>
      </c>
      <c r="I207" s="21">
        <v>926.28</v>
      </c>
      <c r="J207" s="21">
        <v>573.67</v>
      </c>
      <c r="K207" s="21">
        <v>1323.12</v>
      </c>
      <c r="L207" s="21">
        <v>815.76</v>
      </c>
      <c r="M207" s="21">
        <v>926.28</v>
      </c>
      <c r="N207" s="21">
        <v>1168.39</v>
      </c>
      <c r="O207" s="21">
        <v>1278.92</v>
      </c>
      <c r="P207" s="16"/>
      <c r="Q207" s="16"/>
      <c r="R207" s="16"/>
      <c r="S207" s="16"/>
      <c r="T207" s="16"/>
      <c r="U207" s="16"/>
      <c r="V207" s="1"/>
    </row>
    <row r="208" spans="2:22" ht="15" customHeight="1">
      <c r="B208" s="3" t="s">
        <v>11</v>
      </c>
      <c r="C208" s="4" t="s">
        <v>128</v>
      </c>
      <c r="D208" s="34">
        <f t="shared" si="12"/>
        <v>468.405</v>
      </c>
      <c r="E208" s="21">
        <v>1184.18</v>
      </c>
      <c r="F208" s="21">
        <v>1542.07</v>
      </c>
      <c r="G208" s="21">
        <v>1294.71</v>
      </c>
      <c r="H208" s="21">
        <v>1184.18</v>
      </c>
      <c r="I208" s="21">
        <v>936.81</v>
      </c>
      <c r="J208" s="21">
        <v>578.93</v>
      </c>
      <c r="K208" s="21">
        <v>1338.91</v>
      </c>
      <c r="L208" s="21">
        <v>826.29</v>
      </c>
      <c r="M208" s="21">
        <v>936.81</v>
      </c>
      <c r="N208" s="21">
        <v>1184.18</v>
      </c>
      <c r="O208" s="21">
        <v>1294.71</v>
      </c>
      <c r="P208" s="16"/>
      <c r="Q208" s="16"/>
      <c r="R208" s="16"/>
      <c r="S208" s="16"/>
      <c r="T208" s="16"/>
      <c r="U208" s="16"/>
      <c r="V208" s="1"/>
    </row>
    <row r="209" spans="2:22" ht="15" customHeight="1">
      <c r="B209" s="3" t="s">
        <v>12</v>
      </c>
      <c r="C209" s="4" t="s">
        <v>128</v>
      </c>
      <c r="D209" s="34">
        <f t="shared" si="12"/>
        <v>473.665</v>
      </c>
      <c r="E209" s="21">
        <v>1199.97</v>
      </c>
      <c r="F209" s="21">
        <v>1563.12</v>
      </c>
      <c r="G209" s="21">
        <v>1310.5</v>
      </c>
      <c r="H209" s="21">
        <v>1199.97</v>
      </c>
      <c r="I209" s="21">
        <v>947.33</v>
      </c>
      <c r="J209" s="21">
        <v>584.19</v>
      </c>
      <c r="K209" s="21">
        <v>1354.7</v>
      </c>
      <c r="L209" s="21">
        <v>836.81</v>
      </c>
      <c r="M209" s="21">
        <v>947.33</v>
      </c>
      <c r="N209" s="21">
        <v>1199.97</v>
      </c>
      <c r="O209" s="21">
        <v>1310.5</v>
      </c>
      <c r="P209" s="16"/>
      <c r="Q209" s="16"/>
      <c r="R209" s="16"/>
      <c r="S209" s="16"/>
      <c r="T209" s="16"/>
      <c r="U209" s="16"/>
      <c r="V209" s="1"/>
    </row>
    <row r="210" spans="1:22" ht="15" customHeight="1">
      <c r="A210" s="5"/>
      <c r="B210" s="5"/>
      <c r="C210" s="5"/>
      <c r="D210" s="30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"/>
    </row>
    <row r="211" spans="2:22" ht="15" customHeight="1">
      <c r="B211" s="106" t="s">
        <v>92</v>
      </c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8"/>
      <c r="Q211" s="18"/>
      <c r="R211" s="18"/>
      <c r="S211" s="18"/>
      <c r="T211" s="18"/>
      <c r="U211" s="18"/>
      <c r="V211" s="1"/>
    </row>
    <row r="212" spans="2:22" ht="15" customHeight="1">
      <c r="B212" s="106" t="s">
        <v>27</v>
      </c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7"/>
      <c r="Q212" s="17"/>
      <c r="R212" s="17"/>
      <c r="S212" s="17"/>
      <c r="T212" s="17"/>
      <c r="U212" s="17"/>
      <c r="V212" s="1"/>
    </row>
    <row r="213" spans="2:22" ht="45" customHeight="1">
      <c r="B213" s="114" t="s">
        <v>127</v>
      </c>
      <c r="C213" s="115"/>
      <c r="D213" s="33" t="s">
        <v>136</v>
      </c>
      <c r="E213" s="19" t="s">
        <v>51</v>
      </c>
      <c r="F213" s="19" t="s">
        <v>2</v>
      </c>
      <c r="G213" s="19" t="s">
        <v>3</v>
      </c>
      <c r="H213" s="19" t="s">
        <v>4</v>
      </c>
      <c r="I213" s="19" t="s">
        <v>23</v>
      </c>
      <c r="J213" s="19" t="s">
        <v>53</v>
      </c>
      <c r="K213" s="19" t="s">
        <v>54</v>
      </c>
      <c r="L213" s="19" t="s">
        <v>55</v>
      </c>
      <c r="M213" s="19" t="s">
        <v>52</v>
      </c>
      <c r="N213" s="19" t="s">
        <v>90</v>
      </c>
      <c r="O213" s="19" t="s">
        <v>91</v>
      </c>
      <c r="P213" s="16"/>
      <c r="Q213" s="16"/>
      <c r="R213" s="16"/>
      <c r="S213" s="16"/>
      <c r="T213" s="16"/>
      <c r="U213" s="16"/>
      <c r="V213" s="1"/>
    </row>
    <row r="214" spans="2:22" ht="15" customHeight="1">
      <c r="B214" s="3" t="s">
        <v>7</v>
      </c>
      <c r="C214" s="4" t="s">
        <v>128</v>
      </c>
      <c r="D214" s="34">
        <f aca="true" t="shared" si="13" ref="D214:D219">F214/2</f>
        <v>568.4</v>
      </c>
      <c r="E214" s="21">
        <v>1447.33</v>
      </c>
      <c r="F214" s="21">
        <v>1136.8</v>
      </c>
      <c r="G214" s="21">
        <v>697.35</v>
      </c>
      <c r="H214" s="21">
        <v>1624.17</v>
      </c>
      <c r="I214" s="21">
        <v>1007.86</v>
      </c>
      <c r="J214" s="21">
        <v>1136.8</v>
      </c>
      <c r="K214" s="21">
        <v>1447.33</v>
      </c>
      <c r="L214" s="21">
        <v>1576.28</v>
      </c>
      <c r="M214" s="21">
        <v>1447.33</v>
      </c>
      <c r="N214" s="21">
        <v>1886.79</v>
      </c>
      <c r="O214" s="21">
        <v>1576.28</v>
      </c>
      <c r="P214" s="16"/>
      <c r="Q214" s="16"/>
      <c r="R214" s="16"/>
      <c r="S214" s="16"/>
      <c r="T214" s="16"/>
      <c r="U214" s="16"/>
      <c r="V214" s="1"/>
    </row>
    <row r="215" spans="2:22" ht="15" customHeight="1">
      <c r="B215" s="3" t="s">
        <v>8</v>
      </c>
      <c r="C215" s="4" t="s">
        <v>128</v>
      </c>
      <c r="D215" s="34">
        <f t="shared" si="13"/>
        <v>573.665</v>
      </c>
      <c r="E215" s="21">
        <v>1463.11</v>
      </c>
      <c r="F215" s="21">
        <v>1147.33</v>
      </c>
      <c r="G215" s="21">
        <v>702.61</v>
      </c>
      <c r="H215" s="21">
        <v>1639.95</v>
      </c>
      <c r="I215" s="21">
        <v>1018.39</v>
      </c>
      <c r="J215" s="21">
        <v>1147.33</v>
      </c>
      <c r="K215" s="21">
        <v>1463.11</v>
      </c>
      <c r="L215" s="21">
        <v>1592.06</v>
      </c>
      <c r="M215" s="21">
        <v>1463.11</v>
      </c>
      <c r="N215" s="21">
        <v>1907.84</v>
      </c>
      <c r="O215" s="21">
        <v>1592.06</v>
      </c>
      <c r="P215" s="16"/>
      <c r="Q215" s="16"/>
      <c r="R215" s="16"/>
      <c r="S215" s="16"/>
      <c r="T215" s="16"/>
      <c r="U215" s="16"/>
      <c r="V215" s="1"/>
    </row>
    <row r="216" spans="2:22" ht="15" customHeight="1">
      <c r="B216" s="3" t="s">
        <v>9</v>
      </c>
      <c r="C216" s="4" t="s">
        <v>128</v>
      </c>
      <c r="D216" s="34">
        <f t="shared" si="13"/>
        <v>578.925</v>
      </c>
      <c r="E216" s="21">
        <v>1478.9</v>
      </c>
      <c r="F216" s="21">
        <v>1157.85</v>
      </c>
      <c r="G216" s="21">
        <v>707.87</v>
      </c>
      <c r="H216" s="21">
        <v>1655.74</v>
      </c>
      <c r="I216" s="21">
        <v>1028.91</v>
      </c>
      <c r="J216" s="21">
        <v>1157.85</v>
      </c>
      <c r="K216" s="21">
        <v>1478.9</v>
      </c>
      <c r="L216" s="21">
        <v>1607.85</v>
      </c>
      <c r="M216" s="21">
        <v>1478.9</v>
      </c>
      <c r="N216" s="21">
        <v>1928.89</v>
      </c>
      <c r="O216" s="21">
        <v>1607.85</v>
      </c>
      <c r="P216" s="16"/>
      <c r="Q216" s="16"/>
      <c r="R216" s="16"/>
      <c r="S216" s="16"/>
      <c r="T216" s="16"/>
      <c r="U216" s="16"/>
      <c r="V216" s="1"/>
    </row>
    <row r="217" spans="2:22" ht="15" customHeight="1">
      <c r="B217" s="3" t="s">
        <v>10</v>
      </c>
      <c r="C217" s="4" t="s">
        <v>128</v>
      </c>
      <c r="D217" s="34">
        <f t="shared" si="13"/>
        <v>499.98</v>
      </c>
      <c r="E217" s="21">
        <v>1242.07</v>
      </c>
      <c r="F217" s="21">
        <v>999.96</v>
      </c>
      <c r="G217" s="21">
        <v>628.93</v>
      </c>
      <c r="H217" s="21">
        <v>1418.91</v>
      </c>
      <c r="I217" s="21">
        <v>871.02</v>
      </c>
      <c r="J217" s="21">
        <v>999.96</v>
      </c>
      <c r="K217" s="21">
        <v>1242.07</v>
      </c>
      <c r="L217" s="21">
        <v>1371.02</v>
      </c>
      <c r="M217" s="21">
        <v>1242.07</v>
      </c>
      <c r="N217" s="21">
        <v>1613.11</v>
      </c>
      <c r="O217" s="21">
        <v>1371.02</v>
      </c>
      <c r="P217" s="16"/>
      <c r="Q217" s="16"/>
      <c r="R217" s="16"/>
      <c r="S217" s="16"/>
      <c r="T217" s="16"/>
      <c r="U217" s="16"/>
      <c r="V217" s="1"/>
    </row>
    <row r="218" spans="2:22" ht="15" customHeight="1">
      <c r="B218" s="3" t="s">
        <v>11</v>
      </c>
      <c r="C218" s="4" t="s">
        <v>128</v>
      </c>
      <c r="D218" s="34">
        <f t="shared" si="13"/>
        <v>505.245</v>
      </c>
      <c r="E218" s="21">
        <v>1257.86</v>
      </c>
      <c r="F218" s="21">
        <v>1010.49</v>
      </c>
      <c r="G218" s="21">
        <v>634.19</v>
      </c>
      <c r="H218" s="21">
        <v>1434.7</v>
      </c>
      <c r="I218" s="21">
        <v>881.55</v>
      </c>
      <c r="J218" s="21">
        <v>1010.49</v>
      </c>
      <c r="K218" s="21">
        <v>1257.86</v>
      </c>
      <c r="L218" s="21">
        <v>1386.81</v>
      </c>
      <c r="M218" s="21">
        <v>1257.86</v>
      </c>
      <c r="N218" s="21">
        <v>1634.17</v>
      </c>
      <c r="O218" s="21">
        <v>1386.81</v>
      </c>
      <c r="P218" s="16"/>
      <c r="Q218" s="16"/>
      <c r="R218" s="16"/>
      <c r="S218" s="16"/>
      <c r="T218" s="16"/>
      <c r="U218" s="16"/>
      <c r="V218" s="1"/>
    </row>
    <row r="219" spans="2:22" ht="15" customHeight="1">
      <c r="B219" s="3" t="s">
        <v>12</v>
      </c>
      <c r="C219" s="4" t="s">
        <v>128</v>
      </c>
      <c r="D219" s="34">
        <f t="shared" si="13"/>
        <v>510.505</v>
      </c>
      <c r="E219" s="21">
        <v>1273.65</v>
      </c>
      <c r="F219" s="21">
        <v>1021.01</v>
      </c>
      <c r="G219" s="21">
        <v>639.45</v>
      </c>
      <c r="H219" s="21">
        <v>1450.49</v>
      </c>
      <c r="I219" s="21">
        <v>892.07</v>
      </c>
      <c r="J219" s="21">
        <v>1021.01</v>
      </c>
      <c r="K219" s="21">
        <v>1273.65</v>
      </c>
      <c r="L219" s="21">
        <v>1402.6</v>
      </c>
      <c r="M219" s="21">
        <v>1273.65</v>
      </c>
      <c r="N219" s="21">
        <v>1655.22</v>
      </c>
      <c r="O219" s="21">
        <v>1402.6</v>
      </c>
      <c r="P219" s="16"/>
      <c r="Q219" s="16"/>
      <c r="R219" s="16"/>
      <c r="S219" s="16"/>
      <c r="T219" s="16"/>
      <c r="U219" s="16"/>
      <c r="V219" s="1"/>
    </row>
    <row r="220" spans="1:22" ht="15" customHeight="1">
      <c r="A220" s="5"/>
      <c r="B220" s="5"/>
      <c r="C220" s="5"/>
      <c r="D220" s="30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"/>
    </row>
    <row r="221" spans="2:22" ht="15" customHeight="1">
      <c r="B221" s="106" t="s">
        <v>93</v>
      </c>
      <c r="C221" s="106"/>
      <c r="D221" s="106"/>
      <c r="E221" s="106"/>
      <c r="F221" s="106"/>
      <c r="G221" s="106"/>
      <c r="H221" s="106"/>
      <c r="I221" s="106"/>
      <c r="J221" s="106"/>
      <c r="K221" s="106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"/>
    </row>
    <row r="222" spans="2:22" ht="15" customHeight="1">
      <c r="B222" s="106" t="s">
        <v>27</v>
      </c>
      <c r="C222" s="106"/>
      <c r="D222" s="106"/>
      <c r="E222" s="106"/>
      <c r="F222" s="106"/>
      <c r="G222" s="106"/>
      <c r="H222" s="106"/>
      <c r="I222" s="106"/>
      <c r="J222" s="106"/>
      <c r="K222" s="106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"/>
    </row>
    <row r="223" spans="2:22" ht="45" customHeight="1">
      <c r="B223" s="114" t="s">
        <v>127</v>
      </c>
      <c r="C223" s="115"/>
      <c r="D223" s="33" t="s">
        <v>136</v>
      </c>
      <c r="E223" s="19" t="s">
        <v>21</v>
      </c>
      <c r="F223" s="19" t="s">
        <v>22</v>
      </c>
      <c r="G223" s="19" t="s">
        <v>2</v>
      </c>
      <c r="H223" s="19" t="s">
        <v>3</v>
      </c>
      <c r="I223" s="19" t="s">
        <v>4</v>
      </c>
      <c r="J223" s="19" t="s">
        <v>66</v>
      </c>
      <c r="K223" s="19" t="s">
        <v>25</v>
      </c>
      <c r="L223" s="20"/>
      <c r="M223" s="16"/>
      <c r="N223" s="16"/>
      <c r="O223" s="16"/>
      <c r="P223" s="16"/>
      <c r="Q223" s="16"/>
      <c r="R223" s="16"/>
      <c r="S223" s="16"/>
      <c r="T223" s="16"/>
      <c r="U223" s="16"/>
      <c r="V223" s="1"/>
    </row>
    <row r="224" spans="2:22" ht="15" customHeight="1">
      <c r="B224" s="3" t="s">
        <v>7</v>
      </c>
      <c r="C224" s="4" t="s">
        <v>128</v>
      </c>
      <c r="D224" s="34">
        <f aca="true" t="shared" si="14" ref="D224:D229">G224/2</f>
        <v>493.985</v>
      </c>
      <c r="E224" s="21">
        <v>1298.5</v>
      </c>
      <c r="F224" s="21">
        <v>1700.74</v>
      </c>
      <c r="G224" s="21">
        <v>987.97</v>
      </c>
      <c r="H224" s="21">
        <v>585.72</v>
      </c>
      <c r="I224" s="21">
        <v>1426.92</v>
      </c>
      <c r="J224" s="21">
        <v>896.23</v>
      </c>
      <c r="K224" s="21">
        <v>1298.5</v>
      </c>
      <c r="L224" s="20"/>
      <c r="M224" s="16"/>
      <c r="N224" s="16"/>
      <c r="O224" s="16"/>
      <c r="P224" s="16"/>
      <c r="Q224" s="16"/>
      <c r="R224" s="16"/>
      <c r="S224" s="16"/>
      <c r="T224" s="16"/>
      <c r="U224" s="16"/>
      <c r="V224" s="1"/>
    </row>
    <row r="225" spans="2:22" ht="15" customHeight="1">
      <c r="B225" s="3" t="s">
        <v>8</v>
      </c>
      <c r="C225" s="4" t="s">
        <v>128</v>
      </c>
      <c r="D225" s="34">
        <f t="shared" si="14"/>
        <v>499.25</v>
      </c>
      <c r="E225" s="21">
        <v>1314.28</v>
      </c>
      <c r="F225" s="21">
        <v>1721.79</v>
      </c>
      <c r="G225" s="21">
        <v>998.5</v>
      </c>
      <c r="H225" s="21">
        <v>590.98</v>
      </c>
      <c r="I225" s="21">
        <v>1442.7</v>
      </c>
      <c r="J225" s="21">
        <v>906.76</v>
      </c>
      <c r="K225" s="21">
        <v>1314.28</v>
      </c>
      <c r="L225" s="20"/>
      <c r="M225" s="16"/>
      <c r="N225" s="16"/>
      <c r="O225" s="16"/>
      <c r="P225" s="16"/>
      <c r="Q225" s="16"/>
      <c r="R225" s="16"/>
      <c r="S225" s="16"/>
      <c r="T225" s="16"/>
      <c r="U225" s="16"/>
      <c r="V225" s="1"/>
    </row>
    <row r="226" spans="2:22" ht="15" customHeight="1">
      <c r="B226" s="3" t="s">
        <v>9</v>
      </c>
      <c r="C226" s="4" t="s">
        <v>128</v>
      </c>
      <c r="D226" s="34">
        <f t="shared" si="14"/>
        <v>504.51</v>
      </c>
      <c r="E226" s="21">
        <v>1330.07</v>
      </c>
      <c r="F226" s="21">
        <v>1742.84</v>
      </c>
      <c r="G226" s="21">
        <v>1009.02</v>
      </c>
      <c r="H226" s="21">
        <v>596.24</v>
      </c>
      <c r="I226" s="21">
        <v>1458.49</v>
      </c>
      <c r="J226" s="21">
        <v>917.28</v>
      </c>
      <c r="K226" s="21">
        <v>1330.07</v>
      </c>
      <c r="L226" s="20"/>
      <c r="M226" s="16"/>
      <c r="N226" s="16"/>
      <c r="O226" s="16"/>
      <c r="P226" s="16"/>
      <c r="Q226" s="16"/>
      <c r="R226" s="16"/>
      <c r="S226" s="16"/>
      <c r="T226" s="16"/>
      <c r="U226" s="16"/>
      <c r="V226" s="1"/>
    </row>
    <row r="227" spans="2:22" ht="15" customHeight="1">
      <c r="B227" s="3" t="s">
        <v>10</v>
      </c>
      <c r="C227" s="4" t="s">
        <v>128</v>
      </c>
      <c r="D227" s="34">
        <f t="shared" si="14"/>
        <v>425.565</v>
      </c>
      <c r="E227" s="21">
        <v>1093.24</v>
      </c>
      <c r="F227" s="21">
        <v>1427.06</v>
      </c>
      <c r="G227" s="21">
        <v>851.13</v>
      </c>
      <c r="H227" s="21">
        <v>517.3</v>
      </c>
      <c r="I227" s="21">
        <v>1221.66</v>
      </c>
      <c r="J227" s="21">
        <v>759.39</v>
      </c>
      <c r="K227" s="21">
        <v>1093.24</v>
      </c>
      <c r="L227" s="20"/>
      <c r="M227" s="16"/>
      <c r="N227" s="16"/>
      <c r="O227" s="16"/>
      <c r="P227" s="16"/>
      <c r="Q227" s="16"/>
      <c r="R227" s="16"/>
      <c r="S227" s="16"/>
      <c r="T227" s="16"/>
      <c r="U227" s="16"/>
      <c r="V227" s="1"/>
    </row>
    <row r="228" spans="2:22" ht="15" customHeight="1">
      <c r="B228" s="3" t="s">
        <v>11</v>
      </c>
      <c r="C228" s="4" t="s">
        <v>128</v>
      </c>
      <c r="D228" s="34">
        <f t="shared" si="14"/>
        <v>430.83</v>
      </c>
      <c r="E228" s="21">
        <v>1109.03</v>
      </c>
      <c r="F228" s="21">
        <v>1448.12</v>
      </c>
      <c r="G228" s="21">
        <v>861.66</v>
      </c>
      <c r="H228" s="21">
        <v>522.56</v>
      </c>
      <c r="I228" s="21">
        <v>1237.45</v>
      </c>
      <c r="J228" s="21">
        <v>769.92</v>
      </c>
      <c r="K228" s="21">
        <v>1109.03</v>
      </c>
      <c r="L228" s="20"/>
      <c r="M228" s="16"/>
      <c r="N228" s="16"/>
      <c r="O228" s="16"/>
      <c r="P228" s="16"/>
      <c r="Q228" s="16"/>
      <c r="R228" s="16"/>
      <c r="S228" s="16"/>
      <c r="T228" s="16"/>
      <c r="U228" s="16"/>
      <c r="V228" s="1"/>
    </row>
    <row r="229" spans="2:22" ht="15" customHeight="1">
      <c r="B229" s="3" t="s">
        <v>12</v>
      </c>
      <c r="C229" s="4" t="s">
        <v>128</v>
      </c>
      <c r="D229" s="34">
        <f t="shared" si="14"/>
        <v>436.09</v>
      </c>
      <c r="E229" s="21">
        <v>1124.82</v>
      </c>
      <c r="F229" s="21">
        <v>1469.17</v>
      </c>
      <c r="G229" s="21">
        <v>872.18</v>
      </c>
      <c r="H229" s="21">
        <v>527.82</v>
      </c>
      <c r="I229" s="21">
        <v>1253.24</v>
      </c>
      <c r="J229" s="21">
        <v>780.44</v>
      </c>
      <c r="K229" s="21">
        <v>1124.82</v>
      </c>
      <c r="L229" s="20"/>
      <c r="M229" s="16"/>
      <c r="N229" s="16"/>
      <c r="O229" s="16"/>
      <c r="P229" s="16"/>
      <c r="Q229" s="16"/>
      <c r="R229" s="16"/>
      <c r="S229" s="16"/>
      <c r="T229" s="16"/>
      <c r="U229" s="16"/>
      <c r="V229" s="1"/>
    </row>
    <row r="230" spans="1:22" ht="15" customHeight="1">
      <c r="A230" s="5"/>
      <c r="B230" s="5"/>
      <c r="C230" s="5"/>
      <c r="D230" s="30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"/>
    </row>
    <row r="231" spans="2:22" ht="15" customHeight="1">
      <c r="B231" s="106" t="s">
        <v>94</v>
      </c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8"/>
      <c r="S231" s="18"/>
      <c r="T231" s="18"/>
      <c r="U231" s="18"/>
      <c r="V231" s="1"/>
    </row>
    <row r="232" spans="2:22" ht="15" customHeight="1">
      <c r="B232" s="106" t="s">
        <v>27</v>
      </c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7"/>
      <c r="S232" s="17"/>
      <c r="T232" s="17"/>
      <c r="U232" s="17"/>
      <c r="V232" s="1"/>
    </row>
    <row r="233" spans="2:22" ht="45" customHeight="1">
      <c r="B233" s="113" t="s">
        <v>127</v>
      </c>
      <c r="C233" s="113"/>
      <c r="D233" s="33" t="s">
        <v>136</v>
      </c>
      <c r="E233" s="22" t="s">
        <v>51</v>
      </c>
      <c r="F233" s="22" t="s">
        <v>2</v>
      </c>
      <c r="G233" s="22" t="s">
        <v>3</v>
      </c>
      <c r="H233" s="22" t="s">
        <v>4</v>
      </c>
      <c r="I233" s="22" t="s">
        <v>23</v>
      </c>
      <c r="J233" s="22" t="s">
        <v>53</v>
      </c>
      <c r="K233" s="22" t="s">
        <v>54</v>
      </c>
      <c r="L233" s="22" t="s">
        <v>55</v>
      </c>
      <c r="M233" s="22" t="s">
        <v>95</v>
      </c>
      <c r="N233" s="22" t="s">
        <v>52</v>
      </c>
      <c r="O233" s="22" t="s">
        <v>90</v>
      </c>
      <c r="P233" s="22" t="s">
        <v>96</v>
      </c>
      <c r="Q233" s="22" t="s">
        <v>91</v>
      </c>
      <c r="R233" s="16"/>
      <c r="S233" s="16"/>
      <c r="T233" s="16"/>
      <c r="U233" s="16"/>
      <c r="V233" s="1"/>
    </row>
    <row r="234" spans="2:22" ht="15" customHeight="1">
      <c r="B234" s="10" t="s">
        <v>7</v>
      </c>
      <c r="C234" s="11" t="s">
        <v>128</v>
      </c>
      <c r="D234" s="40">
        <f aca="true" t="shared" si="15" ref="D234:D239">F234/2</f>
        <v>531.56</v>
      </c>
      <c r="E234" s="25">
        <v>1373.65</v>
      </c>
      <c r="F234" s="25">
        <v>1063.12</v>
      </c>
      <c r="G234" s="25">
        <v>642.09</v>
      </c>
      <c r="H234" s="25">
        <v>1528.38</v>
      </c>
      <c r="I234" s="25">
        <v>952.6</v>
      </c>
      <c r="J234" s="25">
        <v>1063.12</v>
      </c>
      <c r="K234" s="25">
        <v>1373.65</v>
      </c>
      <c r="L234" s="25">
        <v>1484.18</v>
      </c>
      <c r="M234" s="25">
        <v>1794.69</v>
      </c>
      <c r="N234" s="25">
        <v>1373.65</v>
      </c>
      <c r="O234" s="25">
        <v>1794.69</v>
      </c>
      <c r="P234" s="25">
        <v>1905.21</v>
      </c>
      <c r="Q234" s="25">
        <v>1484.18</v>
      </c>
      <c r="R234" s="16"/>
      <c r="S234" s="16"/>
      <c r="T234" s="16"/>
      <c r="U234" s="16"/>
      <c r="V234" s="1"/>
    </row>
    <row r="235" spans="2:22" ht="15" customHeight="1">
      <c r="B235" s="3" t="s">
        <v>8</v>
      </c>
      <c r="C235" s="4" t="s">
        <v>128</v>
      </c>
      <c r="D235" s="40">
        <f t="shared" si="15"/>
        <v>536.825</v>
      </c>
      <c r="E235" s="21">
        <v>1389.43</v>
      </c>
      <c r="F235" s="21">
        <v>1073.65</v>
      </c>
      <c r="G235" s="21">
        <v>647.35</v>
      </c>
      <c r="H235" s="21">
        <v>1544.16</v>
      </c>
      <c r="I235" s="21">
        <v>963.13</v>
      </c>
      <c r="J235" s="21">
        <v>1073.65</v>
      </c>
      <c r="K235" s="21">
        <v>1389.43</v>
      </c>
      <c r="L235" s="21">
        <v>1499.96</v>
      </c>
      <c r="M235" s="21">
        <v>1815.74</v>
      </c>
      <c r="N235" s="21">
        <v>1389.43</v>
      </c>
      <c r="O235" s="21">
        <v>1815.74</v>
      </c>
      <c r="P235" s="21">
        <v>1926.26</v>
      </c>
      <c r="Q235" s="21">
        <v>1499.96</v>
      </c>
      <c r="R235" s="16"/>
      <c r="S235" s="16"/>
      <c r="T235" s="16"/>
      <c r="U235" s="16"/>
      <c r="V235" s="1"/>
    </row>
    <row r="236" spans="2:22" ht="15" customHeight="1">
      <c r="B236" s="3" t="s">
        <v>9</v>
      </c>
      <c r="C236" s="4" t="s">
        <v>128</v>
      </c>
      <c r="D236" s="40">
        <f t="shared" si="15"/>
        <v>542.085</v>
      </c>
      <c r="E236" s="21">
        <v>1405.22</v>
      </c>
      <c r="F236" s="21">
        <v>1084.17</v>
      </c>
      <c r="G236" s="21">
        <v>652.61</v>
      </c>
      <c r="H236" s="21">
        <v>1559.95</v>
      </c>
      <c r="I236" s="21">
        <v>973.65</v>
      </c>
      <c r="J236" s="21">
        <v>1084.17</v>
      </c>
      <c r="K236" s="21">
        <v>1405.22</v>
      </c>
      <c r="L236" s="21">
        <v>1515.75</v>
      </c>
      <c r="M236" s="21">
        <v>1836.79</v>
      </c>
      <c r="N236" s="21">
        <v>1405.22</v>
      </c>
      <c r="O236" s="21">
        <v>1836.79</v>
      </c>
      <c r="P236" s="21">
        <v>1947.31</v>
      </c>
      <c r="Q236" s="21">
        <v>1515.75</v>
      </c>
      <c r="R236" s="16"/>
      <c r="S236" s="16"/>
      <c r="T236" s="16"/>
      <c r="U236" s="16"/>
      <c r="V236" s="1"/>
    </row>
    <row r="237" spans="2:22" ht="15" customHeight="1">
      <c r="B237" s="3" t="s">
        <v>10</v>
      </c>
      <c r="C237" s="4" t="s">
        <v>128</v>
      </c>
      <c r="D237" s="40">
        <f t="shared" si="15"/>
        <v>463.14</v>
      </c>
      <c r="E237" s="21">
        <v>1168.39</v>
      </c>
      <c r="F237" s="21">
        <v>926.28</v>
      </c>
      <c r="G237" s="21">
        <v>573.67</v>
      </c>
      <c r="H237" s="21">
        <v>1323.12</v>
      </c>
      <c r="I237" s="21">
        <v>815.76</v>
      </c>
      <c r="J237" s="21">
        <v>926.28</v>
      </c>
      <c r="K237" s="21">
        <v>1168.39</v>
      </c>
      <c r="L237" s="21">
        <v>1278.92</v>
      </c>
      <c r="M237" s="21">
        <v>1521.01</v>
      </c>
      <c r="N237" s="21">
        <v>1168.39</v>
      </c>
      <c r="O237" s="21">
        <v>1521.01</v>
      </c>
      <c r="P237" s="21">
        <v>1631.53</v>
      </c>
      <c r="Q237" s="21">
        <v>1278.92</v>
      </c>
      <c r="R237" s="16"/>
      <c r="S237" s="16"/>
      <c r="T237" s="16"/>
      <c r="U237" s="16"/>
      <c r="V237" s="1"/>
    </row>
    <row r="238" spans="2:22" ht="15" customHeight="1">
      <c r="B238" s="3" t="s">
        <v>11</v>
      </c>
      <c r="C238" s="4" t="s">
        <v>128</v>
      </c>
      <c r="D238" s="40">
        <f t="shared" si="15"/>
        <v>468.405</v>
      </c>
      <c r="E238" s="21">
        <v>1184.18</v>
      </c>
      <c r="F238" s="21">
        <v>936.81</v>
      </c>
      <c r="G238" s="21">
        <v>578.93</v>
      </c>
      <c r="H238" s="21">
        <v>1338.91</v>
      </c>
      <c r="I238" s="21">
        <v>826.29</v>
      </c>
      <c r="J238" s="21">
        <v>936.81</v>
      </c>
      <c r="K238" s="21">
        <v>1184.18</v>
      </c>
      <c r="L238" s="21">
        <v>1294.71</v>
      </c>
      <c r="M238" s="21">
        <v>1542.07</v>
      </c>
      <c r="N238" s="21">
        <v>1184.18</v>
      </c>
      <c r="O238" s="21">
        <v>1542.07</v>
      </c>
      <c r="P238" s="21">
        <v>1652.59</v>
      </c>
      <c r="Q238" s="21">
        <v>1294.71</v>
      </c>
      <c r="R238" s="16"/>
      <c r="S238" s="16"/>
      <c r="T238" s="16"/>
      <c r="U238" s="16"/>
      <c r="V238" s="1"/>
    </row>
    <row r="239" spans="2:22" ht="15" customHeight="1">
      <c r="B239" s="3" t="s">
        <v>12</v>
      </c>
      <c r="C239" s="4" t="s">
        <v>128</v>
      </c>
      <c r="D239" s="40">
        <f t="shared" si="15"/>
        <v>473.665</v>
      </c>
      <c r="E239" s="21">
        <v>1199.97</v>
      </c>
      <c r="F239" s="21">
        <v>947.33</v>
      </c>
      <c r="G239" s="21">
        <v>584.19</v>
      </c>
      <c r="H239" s="21">
        <v>1354.7</v>
      </c>
      <c r="I239" s="21">
        <v>836.81</v>
      </c>
      <c r="J239" s="21">
        <v>947.33</v>
      </c>
      <c r="K239" s="21">
        <v>1199.97</v>
      </c>
      <c r="L239" s="21">
        <v>1310.5</v>
      </c>
      <c r="M239" s="21">
        <v>1563.12</v>
      </c>
      <c r="N239" s="21">
        <v>1199.97</v>
      </c>
      <c r="O239" s="21">
        <v>1563.12</v>
      </c>
      <c r="P239" s="21">
        <v>1673.64</v>
      </c>
      <c r="Q239" s="21">
        <v>1310.5</v>
      </c>
      <c r="R239" s="16"/>
      <c r="S239" s="16"/>
      <c r="T239" s="16"/>
      <c r="U239" s="16"/>
      <c r="V239" s="1"/>
    </row>
    <row r="240" spans="1:22" ht="15" customHeight="1">
      <c r="A240" s="5"/>
      <c r="B240" s="5"/>
      <c r="C240" s="5"/>
      <c r="D240" s="30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"/>
    </row>
    <row r="241" spans="2:22" ht="15" customHeight="1">
      <c r="B241" s="106" t="s">
        <v>97</v>
      </c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8"/>
      <c r="N241" s="18"/>
      <c r="O241" s="18"/>
      <c r="P241" s="18"/>
      <c r="Q241" s="18"/>
      <c r="R241" s="18"/>
      <c r="S241" s="18"/>
      <c r="T241" s="18"/>
      <c r="U241" s="18"/>
      <c r="V241" s="1"/>
    </row>
    <row r="242" spans="2:22" ht="15" customHeight="1">
      <c r="B242" s="106" t="s">
        <v>57</v>
      </c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7"/>
      <c r="N242" s="17"/>
      <c r="O242" s="17"/>
      <c r="P242" s="17"/>
      <c r="Q242" s="17"/>
      <c r="R242" s="17"/>
      <c r="S242" s="17"/>
      <c r="T242" s="17"/>
      <c r="U242" s="17"/>
      <c r="V242" s="1"/>
    </row>
    <row r="243" spans="2:22" ht="45" customHeight="1">
      <c r="B243" s="121" t="s">
        <v>127</v>
      </c>
      <c r="C243" s="122"/>
      <c r="D243" s="33" t="s">
        <v>136</v>
      </c>
      <c r="E243" s="19" t="s">
        <v>2</v>
      </c>
      <c r="F243" s="19" t="s">
        <v>3</v>
      </c>
      <c r="G243" s="19" t="s">
        <v>4</v>
      </c>
      <c r="H243" s="19" t="s">
        <v>31</v>
      </c>
      <c r="I243" s="19" t="s">
        <v>99</v>
      </c>
      <c r="J243" s="19" t="s">
        <v>28</v>
      </c>
      <c r="K243" s="19" t="s">
        <v>29</v>
      </c>
      <c r="L243" s="19" t="s">
        <v>98</v>
      </c>
      <c r="M243" s="16"/>
      <c r="N243" s="16"/>
      <c r="O243" s="16"/>
      <c r="P243" s="16"/>
      <c r="Q243" s="16"/>
      <c r="R243" s="16"/>
      <c r="S243" s="16"/>
      <c r="T243" s="16"/>
      <c r="U243" s="16"/>
      <c r="V243" s="1"/>
    </row>
    <row r="244" spans="2:22" ht="15" customHeight="1">
      <c r="B244" s="3" t="s">
        <v>7</v>
      </c>
      <c r="C244" s="4" t="s">
        <v>128</v>
      </c>
      <c r="D244" s="34">
        <f aca="true" t="shared" si="16" ref="D244:D249">E244/2</f>
        <v>531.56</v>
      </c>
      <c r="E244" s="21">
        <v>1063.12</v>
      </c>
      <c r="F244" s="21">
        <v>642.09</v>
      </c>
      <c r="G244" s="21">
        <v>1528.38</v>
      </c>
      <c r="H244" s="21">
        <v>952.6</v>
      </c>
      <c r="I244" s="21">
        <v>1373.65</v>
      </c>
      <c r="J244" s="21">
        <v>1838.89</v>
      </c>
      <c r="K244" s="21">
        <v>1373.65</v>
      </c>
      <c r="L244" s="21">
        <v>1794.69</v>
      </c>
      <c r="M244" s="16"/>
      <c r="N244" s="16"/>
      <c r="O244" s="16"/>
      <c r="P244" s="16"/>
      <c r="Q244" s="16"/>
      <c r="R244" s="16"/>
      <c r="S244" s="16"/>
      <c r="T244" s="16"/>
      <c r="U244" s="16"/>
      <c r="V244" s="1"/>
    </row>
    <row r="245" spans="2:22" ht="15" customHeight="1">
      <c r="B245" s="3" t="s">
        <v>8</v>
      </c>
      <c r="C245" s="4" t="s">
        <v>128</v>
      </c>
      <c r="D245" s="34">
        <f t="shared" si="16"/>
        <v>536.825</v>
      </c>
      <c r="E245" s="21">
        <v>1073.65</v>
      </c>
      <c r="F245" s="21">
        <v>647.35</v>
      </c>
      <c r="G245" s="21">
        <v>1544.16</v>
      </c>
      <c r="H245" s="21">
        <v>963.13</v>
      </c>
      <c r="I245" s="21">
        <v>1389.43</v>
      </c>
      <c r="J245" s="21">
        <v>1859.94</v>
      </c>
      <c r="K245" s="21">
        <v>1389.43</v>
      </c>
      <c r="L245" s="21">
        <v>1815.74</v>
      </c>
      <c r="M245" s="16"/>
      <c r="N245" s="16"/>
      <c r="O245" s="16"/>
      <c r="P245" s="16"/>
      <c r="Q245" s="16"/>
      <c r="R245" s="16"/>
      <c r="S245" s="16"/>
      <c r="T245" s="16"/>
      <c r="U245" s="16"/>
      <c r="V245" s="1"/>
    </row>
    <row r="246" spans="2:22" ht="15" customHeight="1">
      <c r="B246" s="3" t="s">
        <v>9</v>
      </c>
      <c r="C246" s="4" t="s">
        <v>128</v>
      </c>
      <c r="D246" s="34">
        <f t="shared" si="16"/>
        <v>542.085</v>
      </c>
      <c r="E246" s="21">
        <v>1084.17</v>
      </c>
      <c r="F246" s="21">
        <v>652.61</v>
      </c>
      <c r="G246" s="21">
        <v>1559.95</v>
      </c>
      <c r="H246" s="21">
        <v>973.65</v>
      </c>
      <c r="I246" s="21">
        <v>1405.22</v>
      </c>
      <c r="J246" s="21">
        <v>1880.99</v>
      </c>
      <c r="K246" s="21">
        <v>1405.22</v>
      </c>
      <c r="L246" s="21">
        <v>1836.79</v>
      </c>
      <c r="M246" s="16"/>
      <c r="N246" s="16"/>
      <c r="O246" s="16"/>
      <c r="P246" s="16"/>
      <c r="Q246" s="16"/>
      <c r="R246" s="16"/>
      <c r="S246" s="16"/>
      <c r="T246" s="16"/>
      <c r="U246" s="16"/>
      <c r="V246" s="1"/>
    </row>
    <row r="247" spans="2:22" ht="15" customHeight="1">
      <c r="B247" s="3" t="s">
        <v>10</v>
      </c>
      <c r="C247" s="4" t="s">
        <v>128</v>
      </c>
      <c r="D247" s="34">
        <f t="shared" si="16"/>
        <v>489.455</v>
      </c>
      <c r="E247" s="21">
        <v>978.91</v>
      </c>
      <c r="F247" s="21">
        <v>599.98</v>
      </c>
      <c r="G247" s="21">
        <v>1402.06</v>
      </c>
      <c r="H247" s="21">
        <v>868.39</v>
      </c>
      <c r="I247" s="21">
        <v>1247.33</v>
      </c>
      <c r="J247" s="21">
        <v>1670.47</v>
      </c>
      <c r="K247" s="21">
        <v>1247.33</v>
      </c>
      <c r="L247" s="21">
        <v>1626.27</v>
      </c>
      <c r="M247" s="16"/>
      <c r="N247" s="16"/>
      <c r="O247" s="16"/>
      <c r="P247" s="16"/>
      <c r="Q247" s="16"/>
      <c r="R247" s="16"/>
      <c r="S247" s="16"/>
      <c r="T247" s="16"/>
      <c r="U247" s="16"/>
      <c r="V247" s="1"/>
    </row>
    <row r="248" spans="2:22" ht="15" customHeight="1">
      <c r="B248" s="3" t="s">
        <v>11</v>
      </c>
      <c r="C248" s="4" t="s">
        <v>128</v>
      </c>
      <c r="D248" s="34">
        <f t="shared" si="16"/>
        <v>494.72</v>
      </c>
      <c r="E248" s="21">
        <v>989.44</v>
      </c>
      <c r="F248" s="21">
        <v>605.24</v>
      </c>
      <c r="G248" s="21">
        <v>1417.85</v>
      </c>
      <c r="H248" s="21">
        <v>878.92</v>
      </c>
      <c r="I248" s="21">
        <v>1263.12</v>
      </c>
      <c r="J248" s="21">
        <v>1691.53</v>
      </c>
      <c r="K248" s="21">
        <v>1263.12</v>
      </c>
      <c r="L248" s="21">
        <v>1647.33</v>
      </c>
      <c r="M248" s="16"/>
      <c r="N248" s="16"/>
      <c r="O248" s="16"/>
      <c r="P248" s="16"/>
      <c r="Q248" s="16"/>
      <c r="R248" s="16"/>
      <c r="S248" s="16"/>
      <c r="T248" s="16"/>
      <c r="U248" s="16"/>
      <c r="V248" s="1"/>
    </row>
    <row r="249" spans="2:22" ht="15" customHeight="1">
      <c r="B249" s="3" t="s">
        <v>12</v>
      </c>
      <c r="C249" s="4" t="s">
        <v>128</v>
      </c>
      <c r="D249" s="34">
        <f t="shared" si="16"/>
        <v>499.98</v>
      </c>
      <c r="E249" s="21">
        <v>999.96</v>
      </c>
      <c r="F249" s="21">
        <v>610.51</v>
      </c>
      <c r="G249" s="21">
        <v>1433.64</v>
      </c>
      <c r="H249" s="21">
        <v>889.44</v>
      </c>
      <c r="I249" s="21">
        <v>1278.91</v>
      </c>
      <c r="J249" s="21">
        <v>1712.58</v>
      </c>
      <c r="K249" s="21">
        <v>1278.91</v>
      </c>
      <c r="L249" s="21">
        <v>1668.38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"/>
    </row>
    <row r="250" spans="1:22" ht="15" customHeight="1">
      <c r="A250" s="5"/>
      <c r="B250" s="5"/>
      <c r="C250" s="5"/>
      <c r="D250" s="30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"/>
    </row>
    <row r="251" spans="2:22" ht="15" customHeight="1">
      <c r="B251" s="106" t="s">
        <v>97</v>
      </c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8"/>
      <c r="P251" s="18"/>
      <c r="Q251" s="18"/>
      <c r="R251" s="18"/>
      <c r="S251" s="18"/>
      <c r="T251" s="18"/>
      <c r="U251" s="18"/>
      <c r="V251" s="1"/>
    </row>
    <row r="252" spans="2:22" ht="15" customHeight="1">
      <c r="B252" s="106" t="s">
        <v>78</v>
      </c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7"/>
      <c r="P252" s="17"/>
      <c r="Q252" s="17"/>
      <c r="R252" s="17"/>
      <c r="S252" s="17"/>
      <c r="T252" s="17"/>
      <c r="U252" s="17"/>
      <c r="V252" s="1"/>
    </row>
    <row r="253" spans="2:22" ht="45" customHeight="1">
      <c r="B253" s="114" t="s">
        <v>127</v>
      </c>
      <c r="C253" s="115"/>
      <c r="D253" s="33" t="s">
        <v>136</v>
      </c>
      <c r="E253" s="19" t="s">
        <v>100</v>
      </c>
      <c r="F253" s="19" t="s">
        <v>29</v>
      </c>
      <c r="G253" s="19" t="s">
        <v>101</v>
      </c>
      <c r="H253" s="19" t="s">
        <v>102</v>
      </c>
      <c r="I253" s="19" t="s">
        <v>85</v>
      </c>
      <c r="J253" s="19" t="s">
        <v>86</v>
      </c>
      <c r="K253" s="19" t="s">
        <v>31</v>
      </c>
      <c r="L253" s="19" t="s">
        <v>32</v>
      </c>
      <c r="M253" s="19" t="s">
        <v>98</v>
      </c>
      <c r="N253" s="19" t="s">
        <v>28</v>
      </c>
      <c r="O253" s="20"/>
      <c r="P253" s="16"/>
      <c r="Q253" s="16"/>
      <c r="R253" s="16"/>
      <c r="S253" s="16"/>
      <c r="T253" s="16"/>
      <c r="U253" s="16"/>
      <c r="V253" s="1"/>
    </row>
    <row r="254" spans="2:22" ht="15" customHeight="1">
      <c r="B254" s="3" t="s">
        <v>7</v>
      </c>
      <c r="C254" s="4" t="s">
        <v>128</v>
      </c>
      <c r="D254" s="34">
        <f aca="true" t="shared" si="17" ref="D254:D259">G254/2</f>
        <v>642.085</v>
      </c>
      <c r="E254" s="21">
        <v>2215.73</v>
      </c>
      <c r="F254" s="21">
        <v>1594.7</v>
      </c>
      <c r="G254" s="21">
        <v>1284.17</v>
      </c>
      <c r="H254" s="21">
        <v>973.66</v>
      </c>
      <c r="I254" s="21">
        <v>1594.7</v>
      </c>
      <c r="J254" s="21">
        <v>1905.21</v>
      </c>
      <c r="K254" s="21">
        <v>1284.17</v>
      </c>
      <c r="L254" s="21">
        <v>1594.7</v>
      </c>
      <c r="M254" s="21">
        <v>1905.21</v>
      </c>
      <c r="N254" s="21">
        <v>1905.21</v>
      </c>
      <c r="O254" s="20"/>
      <c r="P254" s="16"/>
      <c r="Q254" s="16"/>
      <c r="R254" s="16"/>
      <c r="S254" s="16"/>
      <c r="T254" s="16"/>
      <c r="U254" s="16"/>
      <c r="V254" s="1"/>
    </row>
    <row r="255" spans="2:22" ht="15" customHeight="1">
      <c r="B255" s="3" t="s">
        <v>8</v>
      </c>
      <c r="C255" s="4" t="s">
        <v>128</v>
      </c>
      <c r="D255" s="34">
        <f t="shared" si="17"/>
        <v>647.35</v>
      </c>
      <c r="E255" s="21">
        <v>2242.04</v>
      </c>
      <c r="F255" s="21">
        <v>1610.48</v>
      </c>
      <c r="G255" s="21">
        <v>1294.7</v>
      </c>
      <c r="H255" s="21">
        <v>978.92</v>
      </c>
      <c r="I255" s="21">
        <v>1610.48</v>
      </c>
      <c r="J255" s="21">
        <v>1926.26</v>
      </c>
      <c r="K255" s="21">
        <v>1294.7</v>
      </c>
      <c r="L255" s="21">
        <v>1610.48</v>
      </c>
      <c r="M255" s="21">
        <v>1926.26</v>
      </c>
      <c r="N255" s="21">
        <v>1926.26</v>
      </c>
      <c r="O255" s="20"/>
      <c r="P255" s="16"/>
      <c r="Q255" s="16"/>
      <c r="R255" s="16"/>
      <c r="S255" s="16"/>
      <c r="T255" s="16"/>
      <c r="U255" s="16"/>
      <c r="V255" s="1"/>
    </row>
    <row r="256" spans="2:22" ht="15" customHeight="1">
      <c r="B256" s="3" t="s">
        <v>9</v>
      </c>
      <c r="C256" s="4" t="s">
        <v>128</v>
      </c>
      <c r="D256" s="34">
        <f t="shared" si="17"/>
        <v>652.61</v>
      </c>
      <c r="E256" s="21">
        <v>2268.36</v>
      </c>
      <c r="F256" s="21">
        <v>1626.27</v>
      </c>
      <c r="G256" s="21">
        <v>1305.22</v>
      </c>
      <c r="H256" s="21">
        <v>984.18</v>
      </c>
      <c r="I256" s="21">
        <v>1626.27</v>
      </c>
      <c r="J256" s="21">
        <v>1947.31</v>
      </c>
      <c r="K256" s="21">
        <v>1305.22</v>
      </c>
      <c r="L256" s="21">
        <v>1626.27</v>
      </c>
      <c r="M256" s="21">
        <v>1947.31</v>
      </c>
      <c r="N256" s="21">
        <v>1947.31</v>
      </c>
      <c r="O256" s="20"/>
      <c r="P256" s="16"/>
      <c r="Q256" s="16"/>
      <c r="R256" s="16"/>
      <c r="S256" s="16"/>
      <c r="T256" s="16"/>
      <c r="U256" s="16"/>
      <c r="V256" s="1"/>
    </row>
    <row r="257" spans="2:22" ht="15" customHeight="1">
      <c r="B257" s="3" t="s">
        <v>10</v>
      </c>
      <c r="C257" s="4" t="s">
        <v>128</v>
      </c>
      <c r="D257" s="34">
        <f t="shared" si="17"/>
        <v>599.98</v>
      </c>
      <c r="E257" s="21">
        <v>2005.21</v>
      </c>
      <c r="F257" s="21">
        <v>1468.38</v>
      </c>
      <c r="G257" s="21">
        <v>1199.96</v>
      </c>
      <c r="H257" s="21">
        <v>931.55</v>
      </c>
      <c r="I257" s="21">
        <v>1468.38</v>
      </c>
      <c r="J257" s="21">
        <v>1736.79</v>
      </c>
      <c r="K257" s="21">
        <v>1199.96</v>
      </c>
      <c r="L257" s="21">
        <v>1468.38</v>
      </c>
      <c r="M257" s="21">
        <v>1736.79</v>
      </c>
      <c r="N257" s="21">
        <v>1736.79</v>
      </c>
      <c r="O257" s="20"/>
      <c r="P257" s="16"/>
      <c r="Q257" s="16"/>
      <c r="R257" s="16"/>
      <c r="S257" s="16"/>
      <c r="T257" s="16"/>
      <c r="U257" s="16"/>
      <c r="V257" s="1"/>
    </row>
    <row r="258" spans="2:22" ht="15" customHeight="1">
      <c r="B258" s="3" t="s">
        <v>11</v>
      </c>
      <c r="C258" s="4" t="s">
        <v>128</v>
      </c>
      <c r="D258" s="34">
        <f t="shared" si="17"/>
        <v>605.245</v>
      </c>
      <c r="E258" s="21">
        <v>2031.52</v>
      </c>
      <c r="F258" s="21">
        <v>1484.17</v>
      </c>
      <c r="G258" s="21">
        <v>1210.49</v>
      </c>
      <c r="H258" s="21">
        <v>936.81</v>
      </c>
      <c r="I258" s="21">
        <v>1484.17</v>
      </c>
      <c r="J258" s="21">
        <v>1757.85</v>
      </c>
      <c r="K258" s="21">
        <v>1210.49</v>
      </c>
      <c r="L258" s="21">
        <v>1484.17</v>
      </c>
      <c r="M258" s="21">
        <v>1757.85</v>
      </c>
      <c r="N258" s="21">
        <v>1757.85</v>
      </c>
      <c r="O258" s="20"/>
      <c r="P258" s="16"/>
      <c r="Q258" s="16"/>
      <c r="R258" s="16"/>
      <c r="S258" s="16"/>
      <c r="T258" s="16"/>
      <c r="U258" s="16"/>
      <c r="V258" s="1"/>
    </row>
    <row r="259" spans="2:22" ht="15" customHeight="1">
      <c r="B259" s="3" t="s">
        <v>12</v>
      </c>
      <c r="C259" s="4" t="s">
        <v>128</v>
      </c>
      <c r="D259" s="34">
        <f t="shared" si="17"/>
        <v>610.505</v>
      </c>
      <c r="E259" s="21">
        <v>2057.84</v>
      </c>
      <c r="F259" s="21">
        <v>1499.96</v>
      </c>
      <c r="G259" s="21">
        <v>1221.01</v>
      </c>
      <c r="H259" s="21">
        <v>942.08</v>
      </c>
      <c r="I259" s="21">
        <v>1499.96</v>
      </c>
      <c r="J259" s="21">
        <v>1778.9</v>
      </c>
      <c r="K259" s="21">
        <v>1221.01</v>
      </c>
      <c r="L259" s="21">
        <v>1499.96</v>
      </c>
      <c r="M259" s="21">
        <v>1778.9</v>
      </c>
      <c r="N259" s="21">
        <v>1778.9</v>
      </c>
      <c r="O259" s="20"/>
      <c r="P259" s="16"/>
      <c r="Q259" s="16"/>
      <c r="R259" s="16"/>
      <c r="S259" s="16"/>
      <c r="T259" s="16"/>
      <c r="U259" s="16"/>
      <c r="V259" s="1"/>
    </row>
    <row r="260" spans="1:22" ht="15" customHeight="1">
      <c r="A260" s="5"/>
      <c r="B260" s="5"/>
      <c r="C260" s="5"/>
      <c r="D260" s="30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"/>
    </row>
    <row r="261" spans="2:22" ht="15" customHeight="1">
      <c r="B261" s="14" t="s">
        <v>134</v>
      </c>
      <c r="C261" s="6"/>
      <c r="D261" s="32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"/>
    </row>
    <row r="262" spans="2:22" ht="15" customHeight="1">
      <c r="B262" s="106" t="s">
        <v>103</v>
      </c>
      <c r="C262" s="106"/>
      <c r="D262" s="106"/>
      <c r="E262" s="106"/>
      <c r="F262" s="106"/>
      <c r="G262" s="106"/>
      <c r="H262" s="106"/>
      <c r="I262" s="106"/>
      <c r="J262" s="106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"/>
    </row>
    <row r="263" spans="2:22" ht="15" customHeight="1">
      <c r="B263" s="106" t="s">
        <v>104</v>
      </c>
      <c r="C263" s="106"/>
      <c r="D263" s="106"/>
      <c r="E263" s="106"/>
      <c r="F263" s="106"/>
      <c r="G263" s="106"/>
      <c r="H263" s="106"/>
      <c r="I263" s="106"/>
      <c r="J263" s="106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"/>
    </row>
    <row r="264" spans="2:22" ht="45" customHeight="1">
      <c r="B264" s="114" t="s">
        <v>127</v>
      </c>
      <c r="C264" s="115"/>
      <c r="D264" s="33" t="s">
        <v>136</v>
      </c>
      <c r="E264" s="19" t="s">
        <v>21</v>
      </c>
      <c r="F264" s="19" t="s">
        <v>105</v>
      </c>
      <c r="G264" s="19" t="s">
        <v>2</v>
      </c>
      <c r="H264" s="19" t="s">
        <v>3</v>
      </c>
      <c r="I264" s="19" t="s">
        <v>4</v>
      </c>
      <c r="J264" s="19" t="s">
        <v>66</v>
      </c>
      <c r="K264" s="20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"/>
    </row>
    <row r="265" spans="2:22" ht="15" customHeight="1">
      <c r="B265" s="3" t="s">
        <v>7</v>
      </c>
      <c r="C265" s="4" t="s">
        <v>128</v>
      </c>
      <c r="D265" s="34">
        <f aca="true" t="shared" si="18" ref="D265:D270">G265/2</f>
        <v>833.655</v>
      </c>
      <c r="E265" s="21">
        <v>1977.84</v>
      </c>
      <c r="F265" s="21">
        <v>1977.84</v>
      </c>
      <c r="G265" s="21">
        <v>1667.31</v>
      </c>
      <c r="H265" s="21">
        <v>1095.23</v>
      </c>
      <c r="I265" s="21">
        <v>2344.04</v>
      </c>
      <c r="J265" s="21">
        <v>1405.74</v>
      </c>
      <c r="K265" s="20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"/>
    </row>
    <row r="266" spans="2:22" ht="15" customHeight="1">
      <c r="B266" s="3" t="s">
        <v>8</v>
      </c>
      <c r="C266" s="4" t="s">
        <v>128</v>
      </c>
      <c r="D266" s="34">
        <f t="shared" si="18"/>
        <v>838.92</v>
      </c>
      <c r="E266" s="21">
        <v>1993.62</v>
      </c>
      <c r="F266" s="21">
        <v>1993.62</v>
      </c>
      <c r="G266" s="21">
        <v>1677.84</v>
      </c>
      <c r="H266" s="21">
        <v>1100.49</v>
      </c>
      <c r="I266" s="21">
        <v>2359.82</v>
      </c>
      <c r="J266" s="21">
        <v>1416.27</v>
      </c>
      <c r="K266" s="20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"/>
    </row>
    <row r="267" spans="2:22" ht="15" customHeight="1">
      <c r="B267" s="3" t="s">
        <v>9</v>
      </c>
      <c r="C267" s="4" t="s">
        <v>128</v>
      </c>
      <c r="D267" s="34">
        <f t="shared" si="18"/>
        <v>844.18</v>
      </c>
      <c r="E267" s="21">
        <v>2009.41</v>
      </c>
      <c r="F267" s="21">
        <v>2009.41</v>
      </c>
      <c r="G267" s="21">
        <v>1688.36</v>
      </c>
      <c r="H267" s="21">
        <v>1105.75</v>
      </c>
      <c r="I267" s="21">
        <v>2375.61</v>
      </c>
      <c r="J267" s="21">
        <v>1426.79</v>
      </c>
      <c r="K267" s="20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"/>
    </row>
    <row r="268" spans="2:22" ht="15" customHeight="1">
      <c r="B268" s="3" t="s">
        <v>10</v>
      </c>
      <c r="C268" s="4" t="s">
        <v>128</v>
      </c>
      <c r="D268" s="34">
        <f t="shared" si="18"/>
        <v>765.235</v>
      </c>
      <c r="E268" s="21">
        <v>1772.58</v>
      </c>
      <c r="F268" s="21">
        <v>1772.58</v>
      </c>
      <c r="G268" s="21">
        <v>1530.47</v>
      </c>
      <c r="H268" s="21">
        <v>1026.81</v>
      </c>
      <c r="I268" s="21">
        <v>2138.78</v>
      </c>
      <c r="J268" s="21">
        <v>1268.9</v>
      </c>
      <c r="K268" s="20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"/>
    </row>
    <row r="269" spans="2:22" ht="15" customHeight="1">
      <c r="B269" s="3" t="s">
        <v>11</v>
      </c>
      <c r="C269" s="4" t="s">
        <v>128</v>
      </c>
      <c r="D269" s="34">
        <f t="shared" si="18"/>
        <v>770.5</v>
      </c>
      <c r="E269" s="21">
        <v>1788.37</v>
      </c>
      <c r="F269" s="21">
        <v>1788.37</v>
      </c>
      <c r="G269" s="21">
        <v>1541</v>
      </c>
      <c r="H269" s="21">
        <v>1032.07</v>
      </c>
      <c r="I269" s="21">
        <v>2154.57</v>
      </c>
      <c r="J269" s="21">
        <v>1279.43</v>
      </c>
      <c r="K269" s="20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"/>
    </row>
    <row r="270" spans="2:22" ht="15" customHeight="1">
      <c r="B270" s="3" t="s">
        <v>12</v>
      </c>
      <c r="C270" s="4" t="s">
        <v>128</v>
      </c>
      <c r="D270" s="34">
        <f t="shared" si="18"/>
        <v>775.76</v>
      </c>
      <c r="E270" s="21">
        <v>1804.16</v>
      </c>
      <c r="F270" s="21">
        <v>1804.16</v>
      </c>
      <c r="G270" s="21">
        <v>1551.52</v>
      </c>
      <c r="H270" s="21">
        <v>1037.33</v>
      </c>
      <c r="I270" s="21">
        <v>2170.36</v>
      </c>
      <c r="J270" s="21">
        <v>1289.95</v>
      </c>
      <c r="K270" s="20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"/>
    </row>
    <row r="271" spans="1:22" ht="15" customHeight="1">
      <c r="A271" s="5"/>
      <c r="B271" s="5"/>
      <c r="C271" s="5"/>
      <c r="D271" s="30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"/>
    </row>
    <row r="272" spans="2:22" ht="15" customHeight="1">
      <c r="B272" s="15" t="s">
        <v>135</v>
      </c>
      <c r="C272" s="6"/>
      <c r="D272" s="32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"/>
    </row>
    <row r="273" spans="2:22" ht="15" customHeight="1">
      <c r="B273" s="106" t="s">
        <v>106</v>
      </c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8"/>
      <c r="P273" s="18"/>
      <c r="Q273" s="18"/>
      <c r="R273" s="18"/>
      <c r="S273" s="18"/>
      <c r="T273" s="18"/>
      <c r="U273" s="18"/>
      <c r="V273" s="1"/>
    </row>
    <row r="274" spans="2:22" ht="15" customHeight="1">
      <c r="B274" s="106" t="s">
        <v>57</v>
      </c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7"/>
      <c r="P274" s="17"/>
      <c r="Q274" s="17"/>
      <c r="R274" s="17"/>
      <c r="S274" s="17"/>
      <c r="T274" s="17"/>
      <c r="U274" s="17"/>
      <c r="V274" s="1"/>
    </row>
    <row r="275" spans="2:22" ht="45" customHeight="1">
      <c r="B275" s="114" t="s">
        <v>127</v>
      </c>
      <c r="C275" s="115"/>
      <c r="D275" s="33" t="s">
        <v>136</v>
      </c>
      <c r="E275" s="19" t="s">
        <v>2</v>
      </c>
      <c r="F275" s="19" t="s">
        <v>3</v>
      </c>
      <c r="G275" s="19" t="s">
        <v>4</v>
      </c>
      <c r="H275" s="19" t="s">
        <v>23</v>
      </c>
      <c r="I275" s="19" t="s">
        <v>24</v>
      </c>
      <c r="J275" s="19" t="s">
        <v>52</v>
      </c>
      <c r="K275" s="19" t="s">
        <v>107</v>
      </c>
      <c r="L275" s="19" t="s">
        <v>108</v>
      </c>
      <c r="M275" s="19" t="s">
        <v>54</v>
      </c>
      <c r="N275" s="19" t="s">
        <v>75</v>
      </c>
      <c r="O275" s="20"/>
      <c r="P275" s="16"/>
      <c r="Q275" s="16"/>
      <c r="R275" s="16"/>
      <c r="S275" s="16"/>
      <c r="T275" s="16"/>
      <c r="U275" s="16"/>
      <c r="V275" s="1"/>
    </row>
    <row r="276" spans="2:22" ht="15" customHeight="1">
      <c r="B276" s="3" t="s">
        <v>7</v>
      </c>
      <c r="C276" s="4" t="s">
        <v>128</v>
      </c>
      <c r="D276" s="34">
        <f aca="true" t="shared" si="19" ref="D276:D281">E276/2</f>
        <v>457.88</v>
      </c>
      <c r="E276" s="21">
        <v>915.76</v>
      </c>
      <c r="F276" s="21">
        <v>546.3</v>
      </c>
      <c r="G276" s="21">
        <v>1329.44</v>
      </c>
      <c r="H276" s="21">
        <v>856.81</v>
      </c>
      <c r="I276" s="21">
        <v>915.76</v>
      </c>
      <c r="J276" s="21">
        <v>1226.29</v>
      </c>
      <c r="K276" s="21">
        <v>1226.29</v>
      </c>
      <c r="L276" s="21">
        <v>1299.97</v>
      </c>
      <c r="M276" s="21">
        <v>1226.29</v>
      </c>
      <c r="N276" s="21">
        <v>1299.97</v>
      </c>
      <c r="O276" s="20"/>
      <c r="P276" s="16"/>
      <c r="Q276" s="16"/>
      <c r="R276" s="16"/>
      <c r="S276" s="16"/>
      <c r="T276" s="16"/>
      <c r="U276" s="16"/>
      <c r="V276" s="1"/>
    </row>
    <row r="277" spans="2:22" ht="15" customHeight="1">
      <c r="B277" s="3" t="s">
        <v>8</v>
      </c>
      <c r="C277" s="4" t="s">
        <v>128</v>
      </c>
      <c r="D277" s="34">
        <f t="shared" si="19"/>
        <v>463.145</v>
      </c>
      <c r="E277" s="21">
        <v>926.29</v>
      </c>
      <c r="F277" s="21">
        <v>551.56</v>
      </c>
      <c r="G277" s="21">
        <v>1345.22</v>
      </c>
      <c r="H277" s="21">
        <v>867.34</v>
      </c>
      <c r="I277" s="21">
        <v>926.29</v>
      </c>
      <c r="J277" s="21">
        <v>1242.07</v>
      </c>
      <c r="K277" s="21">
        <v>1242.07</v>
      </c>
      <c r="L277" s="21">
        <v>1315.75</v>
      </c>
      <c r="M277" s="21">
        <v>1242.07</v>
      </c>
      <c r="N277" s="21">
        <v>1315.75</v>
      </c>
      <c r="O277" s="20"/>
      <c r="P277" s="16"/>
      <c r="Q277" s="16"/>
      <c r="R277" s="16"/>
      <c r="S277" s="16"/>
      <c r="T277" s="16"/>
      <c r="U277" s="16"/>
      <c r="V277" s="1"/>
    </row>
    <row r="278" spans="2:22" ht="15" customHeight="1">
      <c r="B278" s="3" t="s">
        <v>9</v>
      </c>
      <c r="C278" s="4" t="s">
        <v>128</v>
      </c>
      <c r="D278" s="34">
        <f t="shared" si="19"/>
        <v>468.405</v>
      </c>
      <c r="E278" s="21">
        <v>936.81</v>
      </c>
      <c r="F278" s="21">
        <v>556.82</v>
      </c>
      <c r="G278" s="21">
        <v>1361.01</v>
      </c>
      <c r="H278" s="21">
        <v>877.86</v>
      </c>
      <c r="I278" s="21">
        <v>936.81</v>
      </c>
      <c r="J278" s="21">
        <v>1257.86</v>
      </c>
      <c r="K278" s="21">
        <v>1257.86</v>
      </c>
      <c r="L278" s="21">
        <v>1331.54</v>
      </c>
      <c r="M278" s="21">
        <v>1257.86</v>
      </c>
      <c r="N278" s="21">
        <v>1331.54</v>
      </c>
      <c r="O278" s="20"/>
      <c r="P278" s="16"/>
      <c r="Q278" s="16"/>
      <c r="R278" s="16"/>
      <c r="S278" s="16"/>
      <c r="T278" s="16"/>
      <c r="U278" s="16"/>
      <c r="V278" s="1"/>
    </row>
    <row r="279" spans="2:22" ht="15" customHeight="1">
      <c r="B279" s="3" t="s">
        <v>10</v>
      </c>
      <c r="C279" s="4" t="s">
        <v>128</v>
      </c>
      <c r="D279" s="46">
        <f t="shared" si="19"/>
        <v>389.46</v>
      </c>
      <c r="E279" s="21">
        <v>778.92</v>
      </c>
      <c r="F279" s="21">
        <v>477.88</v>
      </c>
      <c r="G279" s="21">
        <v>1124.18</v>
      </c>
      <c r="H279" s="21">
        <v>719.97</v>
      </c>
      <c r="I279" s="21">
        <v>778.92</v>
      </c>
      <c r="J279" s="21">
        <v>1021.03</v>
      </c>
      <c r="K279" s="21">
        <v>1021.03</v>
      </c>
      <c r="L279" s="21">
        <v>1094.71</v>
      </c>
      <c r="M279" s="21">
        <v>1021.03</v>
      </c>
      <c r="N279" s="21">
        <v>1094.71</v>
      </c>
      <c r="O279" s="20"/>
      <c r="P279" s="16"/>
      <c r="Q279" s="16"/>
      <c r="R279" s="16"/>
      <c r="S279" s="16"/>
      <c r="T279" s="16"/>
      <c r="U279" s="16"/>
      <c r="V279" s="1"/>
    </row>
    <row r="280" spans="2:22" ht="15" customHeight="1">
      <c r="B280" s="3" t="s">
        <v>11</v>
      </c>
      <c r="C280" s="4" t="s">
        <v>128</v>
      </c>
      <c r="D280" s="46">
        <f t="shared" si="19"/>
        <v>394.725</v>
      </c>
      <c r="E280" s="21">
        <v>789.45</v>
      </c>
      <c r="F280" s="21">
        <v>483.14</v>
      </c>
      <c r="G280" s="21">
        <v>1139.97</v>
      </c>
      <c r="H280" s="21">
        <v>730.5</v>
      </c>
      <c r="I280" s="21">
        <v>789.45</v>
      </c>
      <c r="J280" s="21">
        <v>1036.82</v>
      </c>
      <c r="K280" s="21">
        <v>1036.82</v>
      </c>
      <c r="L280" s="21">
        <v>1110.5</v>
      </c>
      <c r="M280" s="21">
        <v>1036.82</v>
      </c>
      <c r="N280" s="21">
        <v>1110.5</v>
      </c>
      <c r="O280" s="20"/>
      <c r="P280" s="16"/>
      <c r="Q280" s="16"/>
      <c r="R280" s="16"/>
      <c r="S280" s="16"/>
      <c r="T280" s="16"/>
      <c r="U280" s="16"/>
      <c r="V280" s="1"/>
    </row>
    <row r="281" spans="2:22" ht="15" customHeight="1">
      <c r="B281" s="3" t="s">
        <v>12</v>
      </c>
      <c r="C281" s="4" t="s">
        <v>128</v>
      </c>
      <c r="D281" s="46">
        <f t="shared" si="19"/>
        <v>399.985</v>
      </c>
      <c r="E281" s="21">
        <v>799.97</v>
      </c>
      <c r="F281" s="21">
        <v>488.4</v>
      </c>
      <c r="G281" s="21">
        <v>1155.76</v>
      </c>
      <c r="H281" s="21">
        <v>741.02</v>
      </c>
      <c r="I281" s="21">
        <v>799.97</v>
      </c>
      <c r="J281" s="21">
        <v>1052.61</v>
      </c>
      <c r="K281" s="21">
        <v>1052.61</v>
      </c>
      <c r="L281" s="21">
        <v>1126.29</v>
      </c>
      <c r="M281" s="21">
        <v>1052.61</v>
      </c>
      <c r="N281" s="21">
        <v>1126.29</v>
      </c>
      <c r="O281" s="20"/>
      <c r="P281" s="16"/>
      <c r="Q281" s="16"/>
      <c r="R281" s="16"/>
      <c r="S281" s="16"/>
      <c r="T281" s="16"/>
      <c r="U281" s="16"/>
      <c r="V281" s="1"/>
    </row>
    <row r="282" spans="1:22" ht="15" customHeight="1">
      <c r="A282" s="5"/>
      <c r="B282" s="5"/>
      <c r="C282" s="5"/>
      <c r="D282" s="30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"/>
    </row>
    <row r="283" spans="2:22" ht="14.25" customHeight="1">
      <c r="B283" s="106" t="s">
        <v>109</v>
      </c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29"/>
      <c r="T283" s="18"/>
      <c r="U283" s="18"/>
      <c r="V283" s="1"/>
    </row>
    <row r="284" spans="2:22" ht="15" customHeight="1">
      <c r="B284" s="106" t="s">
        <v>57</v>
      </c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29"/>
      <c r="T284" s="17"/>
      <c r="U284" s="17"/>
      <c r="V284" s="1"/>
    </row>
    <row r="285" spans="2:22" ht="45" customHeight="1">
      <c r="B285" s="113" t="s">
        <v>127</v>
      </c>
      <c r="C285" s="113"/>
      <c r="D285" s="36" t="s">
        <v>136</v>
      </c>
      <c r="E285" s="22" t="s">
        <v>111</v>
      </c>
      <c r="F285" s="22" t="s">
        <v>112</v>
      </c>
      <c r="G285" s="22" t="s">
        <v>21</v>
      </c>
      <c r="H285" s="22" t="s">
        <v>113</v>
      </c>
      <c r="I285" s="22" t="s">
        <v>2</v>
      </c>
      <c r="J285" s="22" t="s">
        <v>3</v>
      </c>
      <c r="K285" s="22" t="s">
        <v>4</v>
      </c>
      <c r="L285" s="22" t="s">
        <v>114</v>
      </c>
      <c r="M285" s="22" t="s">
        <v>23</v>
      </c>
      <c r="N285" s="22" t="s">
        <v>24</v>
      </c>
      <c r="O285" s="22" t="s">
        <v>115</v>
      </c>
      <c r="P285" s="22" t="s">
        <v>54</v>
      </c>
      <c r="Q285" s="22" t="s">
        <v>75</v>
      </c>
      <c r="R285" s="22" t="s">
        <v>110</v>
      </c>
      <c r="S285" s="2"/>
      <c r="T285" s="16"/>
      <c r="U285" s="16"/>
      <c r="V285" s="1"/>
    </row>
    <row r="286" spans="2:22" ht="15" customHeight="1">
      <c r="B286" s="7" t="s">
        <v>7</v>
      </c>
      <c r="C286" s="8" t="s">
        <v>128</v>
      </c>
      <c r="D286" s="36">
        <f aca="true" t="shared" si="20" ref="D286:D291">I286/2</f>
        <v>413.67</v>
      </c>
      <c r="E286" s="23">
        <v>1551.53</v>
      </c>
      <c r="F286" s="23">
        <v>1603.11</v>
      </c>
      <c r="G286" s="23">
        <v>1189.45</v>
      </c>
      <c r="H286" s="23">
        <v>1551.53</v>
      </c>
      <c r="I286" s="23">
        <v>827.34</v>
      </c>
      <c r="J286" s="23">
        <v>496.2</v>
      </c>
      <c r="K286" s="23">
        <v>1210.08</v>
      </c>
      <c r="L286" s="23">
        <v>1623.74</v>
      </c>
      <c r="M286" s="23">
        <v>806.71</v>
      </c>
      <c r="N286" s="23">
        <v>827.34</v>
      </c>
      <c r="O286" s="23">
        <v>1137.87</v>
      </c>
      <c r="P286" s="23">
        <v>1137.87</v>
      </c>
      <c r="Q286" s="23">
        <v>1189.45</v>
      </c>
      <c r="R286" s="23">
        <v>1499.96</v>
      </c>
      <c r="S286" s="2"/>
      <c r="T286" s="16"/>
      <c r="U286" s="16"/>
      <c r="V286" s="1"/>
    </row>
    <row r="287" spans="2:22" ht="15" customHeight="1">
      <c r="B287" s="7" t="s">
        <v>8</v>
      </c>
      <c r="C287" s="8" t="s">
        <v>128</v>
      </c>
      <c r="D287" s="36">
        <f t="shared" si="20"/>
        <v>418.935</v>
      </c>
      <c r="E287" s="23">
        <v>1572.58</v>
      </c>
      <c r="F287" s="23">
        <v>1624.16</v>
      </c>
      <c r="G287" s="23">
        <v>1205.23</v>
      </c>
      <c r="H287" s="23">
        <v>1572.58</v>
      </c>
      <c r="I287" s="23">
        <v>837.87</v>
      </c>
      <c r="J287" s="23">
        <v>501.46</v>
      </c>
      <c r="K287" s="23">
        <v>1225.86</v>
      </c>
      <c r="L287" s="23">
        <v>1644.79</v>
      </c>
      <c r="M287" s="23">
        <v>817.24</v>
      </c>
      <c r="N287" s="23">
        <v>837.87</v>
      </c>
      <c r="O287" s="23">
        <v>1153.65</v>
      </c>
      <c r="P287" s="23">
        <v>1153.65</v>
      </c>
      <c r="Q287" s="23">
        <v>1205.23</v>
      </c>
      <c r="R287" s="23">
        <v>1521.01</v>
      </c>
      <c r="S287" s="2"/>
      <c r="T287" s="16"/>
      <c r="U287" s="16"/>
      <c r="V287" s="1"/>
    </row>
    <row r="288" spans="2:22" ht="15" customHeight="1">
      <c r="B288" s="7" t="s">
        <v>9</v>
      </c>
      <c r="C288" s="8" t="s">
        <v>128</v>
      </c>
      <c r="D288" s="36">
        <f t="shared" si="20"/>
        <v>424.195</v>
      </c>
      <c r="E288" s="23">
        <v>1593.63</v>
      </c>
      <c r="F288" s="23">
        <v>1645.21</v>
      </c>
      <c r="G288" s="23">
        <v>1221.02</v>
      </c>
      <c r="H288" s="23">
        <v>1593.63</v>
      </c>
      <c r="I288" s="23">
        <v>848.39</v>
      </c>
      <c r="J288" s="23">
        <v>506.72</v>
      </c>
      <c r="K288" s="23">
        <v>1241.65</v>
      </c>
      <c r="L288" s="23">
        <v>1665.84</v>
      </c>
      <c r="M288" s="23">
        <v>827.76</v>
      </c>
      <c r="N288" s="23">
        <v>848.39</v>
      </c>
      <c r="O288" s="23">
        <v>1169.44</v>
      </c>
      <c r="P288" s="23">
        <v>1169.44</v>
      </c>
      <c r="Q288" s="23">
        <v>1221.02</v>
      </c>
      <c r="R288" s="23">
        <v>1542.06</v>
      </c>
      <c r="S288" s="2"/>
      <c r="T288" s="16"/>
      <c r="U288" s="16"/>
      <c r="V288" s="1"/>
    </row>
    <row r="289" spans="2:22" ht="15" customHeight="1">
      <c r="B289" s="7" t="s">
        <v>10</v>
      </c>
      <c r="C289" s="8" t="s">
        <v>128</v>
      </c>
      <c r="D289" s="48">
        <f t="shared" si="20"/>
        <v>345.25</v>
      </c>
      <c r="E289" s="23">
        <v>1277.85</v>
      </c>
      <c r="F289" s="23">
        <v>1329.43</v>
      </c>
      <c r="G289" s="23">
        <v>984.19</v>
      </c>
      <c r="H289" s="23">
        <v>1277.85</v>
      </c>
      <c r="I289" s="23">
        <v>690.5</v>
      </c>
      <c r="J289" s="23">
        <v>427.78</v>
      </c>
      <c r="K289" s="23">
        <v>1004.82</v>
      </c>
      <c r="L289" s="23">
        <v>1350.06</v>
      </c>
      <c r="M289" s="23">
        <v>669.87</v>
      </c>
      <c r="N289" s="23">
        <v>690.5</v>
      </c>
      <c r="O289" s="23">
        <v>932.61</v>
      </c>
      <c r="P289" s="23">
        <v>932.61</v>
      </c>
      <c r="Q289" s="23">
        <v>984.19</v>
      </c>
      <c r="R289" s="23">
        <v>1226.28</v>
      </c>
      <c r="S289" s="2"/>
      <c r="T289" s="16"/>
      <c r="U289" s="16"/>
      <c r="V289" s="1"/>
    </row>
    <row r="290" spans="2:22" ht="15" customHeight="1">
      <c r="B290" s="7" t="s">
        <v>11</v>
      </c>
      <c r="C290" s="8" t="s">
        <v>128</v>
      </c>
      <c r="D290" s="48">
        <f t="shared" si="20"/>
        <v>350.515</v>
      </c>
      <c r="E290" s="23">
        <v>1298.91</v>
      </c>
      <c r="F290" s="23">
        <v>1350.49</v>
      </c>
      <c r="G290" s="23">
        <v>999.98</v>
      </c>
      <c r="H290" s="23">
        <v>1298.91</v>
      </c>
      <c r="I290" s="23">
        <v>701.03</v>
      </c>
      <c r="J290" s="23">
        <v>433.04</v>
      </c>
      <c r="K290" s="23">
        <v>1020.61</v>
      </c>
      <c r="L290" s="23">
        <v>1371.12</v>
      </c>
      <c r="M290" s="23">
        <v>680.4</v>
      </c>
      <c r="N290" s="23">
        <v>701.03</v>
      </c>
      <c r="O290" s="23">
        <v>948.4</v>
      </c>
      <c r="P290" s="23">
        <v>948.4</v>
      </c>
      <c r="Q290" s="23">
        <v>999.98</v>
      </c>
      <c r="R290" s="23">
        <v>1247.34</v>
      </c>
      <c r="S290" s="2"/>
      <c r="T290" s="16"/>
      <c r="U290" s="16"/>
      <c r="V290" s="1"/>
    </row>
    <row r="291" spans="2:22" ht="15" customHeight="1">
      <c r="B291" s="7" t="s">
        <v>12</v>
      </c>
      <c r="C291" s="8" t="s">
        <v>128</v>
      </c>
      <c r="D291" s="48">
        <f t="shared" si="20"/>
        <v>355.775</v>
      </c>
      <c r="E291" s="23">
        <v>1319.96</v>
      </c>
      <c r="F291" s="23">
        <v>1371.54</v>
      </c>
      <c r="G291" s="23">
        <v>1015.77</v>
      </c>
      <c r="H291" s="23">
        <v>1319.96</v>
      </c>
      <c r="I291" s="23">
        <v>711.55</v>
      </c>
      <c r="J291" s="23">
        <v>438.3</v>
      </c>
      <c r="K291" s="23">
        <v>1036.4</v>
      </c>
      <c r="L291" s="23">
        <v>1392.17</v>
      </c>
      <c r="M291" s="23">
        <v>690.92</v>
      </c>
      <c r="N291" s="23">
        <v>711.55</v>
      </c>
      <c r="O291" s="23">
        <v>964.19</v>
      </c>
      <c r="P291" s="23">
        <v>964.19</v>
      </c>
      <c r="Q291" s="23">
        <v>1015.77</v>
      </c>
      <c r="R291" s="23">
        <v>1268.39</v>
      </c>
      <c r="S291" s="2"/>
      <c r="T291" s="16"/>
      <c r="U291" s="16"/>
      <c r="V291" s="1"/>
    </row>
    <row r="292" spans="1:22" ht="15" customHeight="1">
      <c r="A292" s="5"/>
      <c r="B292" s="5"/>
      <c r="C292" s="5"/>
      <c r="D292" s="30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"/>
    </row>
    <row r="293" spans="2:22" ht="15" customHeight="1">
      <c r="B293" s="106" t="s">
        <v>116</v>
      </c>
      <c r="C293" s="106"/>
      <c r="D293" s="106"/>
      <c r="E293" s="106"/>
      <c r="F293" s="106"/>
      <c r="G293" s="106"/>
      <c r="H293" s="106"/>
      <c r="I293" s="106"/>
      <c r="J293" s="106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"/>
    </row>
    <row r="294" spans="2:22" ht="15" customHeight="1">
      <c r="B294" s="106" t="s">
        <v>57</v>
      </c>
      <c r="C294" s="106"/>
      <c r="D294" s="106"/>
      <c r="E294" s="106"/>
      <c r="F294" s="106"/>
      <c r="G294" s="106"/>
      <c r="H294" s="106"/>
      <c r="I294" s="106"/>
      <c r="J294" s="106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"/>
    </row>
    <row r="295" spans="2:22" ht="45" customHeight="1">
      <c r="B295" s="114" t="s">
        <v>127</v>
      </c>
      <c r="C295" s="115"/>
      <c r="D295" s="33" t="s">
        <v>136</v>
      </c>
      <c r="E295" s="19" t="s">
        <v>1</v>
      </c>
      <c r="F295" s="19" t="s">
        <v>2</v>
      </c>
      <c r="G295" s="19" t="s">
        <v>3</v>
      </c>
      <c r="H295" s="19" t="s">
        <v>4</v>
      </c>
      <c r="I295" s="19" t="s">
        <v>5</v>
      </c>
      <c r="J295" s="19" t="s">
        <v>6</v>
      </c>
      <c r="K295" s="20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"/>
    </row>
    <row r="296" spans="2:22" ht="15" customHeight="1">
      <c r="B296" s="3" t="s">
        <v>7</v>
      </c>
      <c r="C296" s="4" t="s">
        <v>128</v>
      </c>
      <c r="D296" s="34">
        <f>F296/2</f>
        <v>451.175</v>
      </c>
      <c r="E296" s="21">
        <v>1212.88</v>
      </c>
      <c r="F296" s="21">
        <v>902.35</v>
      </c>
      <c r="G296" s="21">
        <v>521.51</v>
      </c>
      <c r="H296" s="21">
        <v>1310.73</v>
      </c>
      <c r="I296" s="21">
        <v>832.02</v>
      </c>
      <c r="J296" s="21">
        <v>1212.88</v>
      </c>
      <c r="K296" s="20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"/>
    </row>
    <row r="297" spans="1:22" ht="15" customHeight="1">
      <c r="A297" s="5"/>
      <c r="B297" s="5"/>
      <c r="C297" s="5"/>
      <c r="D297" s="30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"/>
    </row>
    <row r="298" spans="2:22" ht="15" customHeight="1">
      <c r="B298" s="106" t="s">
        <v>117</v>
      </c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8"/>
      <c r="N298" s="18"/>
      <c r="O298" s="18"/>
      <c r="P298" s="18"/>
      <c r="Q298" s="18"/>
      <c r="R298" s="18"/>
      <c r="S298" s="18"/>
      <c r="T298" s="18"/>
      <c r="U298" s="18"/>
      <c r="V298" s="1"/>
    </row>
    <row r="299" spans="2:22" ht="15" customHeight="1">
      <c r="B299" s="106" t="s">
        <v>57</v>
      </c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7"/>
      <c r="N299" s="17"/>
      <c r="O299" s="17"/>
      <c r="P299" s="17"/>
      <c r="Q299" s="17"/>
      <c r="R299" s="17"/>
      <c r="S299" s="17"/>
      <c r="T299" s="17"/>
      <c r="U299" s="17"/>
      <c r="V299" s="1"/>
    </row>
    <row r="300" spans="2:22" ht="45" customHeight="1">
      <c r="B300" s="114" t="s">
        <v>127</v>
      </c>
      <c r="C300" s="115"/>
      <c r="D300" s="33" t="s">
        <v>136</v>
      </c>
      <c r="E300" s="19" t="s">
        <v>21</v>
      </c>
      <c r="F300" s="19" t="s">
        <v>22</v>
      </c>
      <c r="G300" s="19" t="s">
        <v>2</v>
      </c>
      <c r="H300" s="19" t="s">
        <v>3</v>
      </c>
      <c r="I300" s="19" t="s">
        <v>4</v>
      </c>
      <c r="J300" s="19" t="s">
        <v>66</v>
      </c>
      <c r="K300" s="19" t="s">
        <v>25</v>
      </c>
      <c r="L300" s="19" t="s">
        <v>67</v>
      </c>
      <c r="M300" s="20"/>
      <c r="N300" s="16"/>
      <c r="O300" s="16"/>
      <c r="P300" s="16"/>
      <c r="Q300" s="16"/>
      <c r="R300" s="16"/>
      <c r="S300" s="16"/>
      <c r="T300" s="16"/>
      <c r="U300" s="16"/>
      <c r="V300" s="1"/>
    </row>
    <row r="301" spans="2:22" ht="15" customHeight="1">
      <c r="B301" s="3" t="s">
        <v>7</v>
      </c>
      <c r="C301" s="4" t="s">
        <v>128</v>
      </c>
      <c r="D301" s="34">
        <f aca="true" t="shared" si="21" ref="D301:D306">G301/2</f>
        <v>605.245</v>
      </c>
      <c r="E301" s="21">
        <v>1521.02</v>
      </c>
      <c r="F301" s="21">
        <v>1978.89</v>
      </c>
      <c r="G301" s="21">
        <v>1210.49</v>
      </c>
      <c r="H301" s="21">
        <v>752.61</v>
      </c>
      <c r="I301" s="21">
        <v>1727.33</v>
      </c>
      <c r="J301" s="21">
        <v>1063.12</v>
      </c>
      <c r="K301" s="21">
        <v>1521.02</v>
      </c>
      <c r="L301" s="21">
        <v>2037.84</v>
      </c>
      <c r="M301" s="20"/>
      <c r="N301" s="16"/>
      <c r="O301" s="16"/>
      <c r="P301" s="16"/>
      <c r="Q301" s="16"/>
      <c r="R301" s="16"/>
      <c r="S301" s="16"/>
      <c r="T301" s="16"/>
      <c r="U301" s="16"/>
      <c r="V301" s="1"/>
    </row>
    <row r="302" spans="2:22" ht="15" customHeight="1">
      <c r="B302" s="3" t="s">
        <v>8</v>
      </c>
      <c r="C302" s="4" t="s">
        <v>128</v>
      </c>
      <c r="D302" s="34">
        <f t="shared" si="21"/>
        <v>610.51</v>
      </c>
      <c r="E302" s="21">
        <v>1536.8</v>
      </c>
      <c r="F302" s="21">
        <v>1999.94</v>
      </c>
      <c r="G302" s="21">
        <v>1221.02</v>
      </c>
      <c r="H302" s="21">
        <v>757.87</v>
      </c>
      <c r="I302" s="21">
        <v>1743.11</v>
      </c>
      <c r="J302" s="21">
        <v>1073.65</v>
      </c>
      <c r="K302" s="21">
        <v>1536.8</v>
      </c>
      <c r="L302" s="21">
        <v>2058.89</v>
      </c>
      <c r="M302" s="20"/>
      <c r="N302" s="16"/>
      <c r="O302" s="16"/>
      <c r="P302" s="16"/>
      <c r="Q302" s="16"/>
      <c r="R302" s="16"/>
      <c r="S302" s="16"/>
      <c r="T302" s="16"/>
      <c r="U302" s="16"/>
      <c r="V302" s="1"/>
    </row>
    <row r="303" spans="2:22" ht="15" customHeight="1">
      <c r="B303" s="3" t="s">
        <v>9</v>
      </c>
      <c r="C303" s="4" t="s">
        <v>128</v>
      </c>
      <c r="D303" s="34">
        <f t="shared" si="21"/>
        <v>615.77</v>
      </c>
      <c r="E303" s="21">
        <v>1552.59</v>
      </c>
      <c r="F303" s="21">
        <v>2020.99</v>
      </c>
      <c r="G303" s="21">
        <v>1231.54</v>
      </c>
      <c r="H303" s="21">
        <v>763.13</v>
      </c>
      <c r="I303" s="21">
        <v>1758.9</v>
      </c>
      <c r="J303" s="21">
        <v>1084.17</v>
      </c>
      <c r="K303" s="21">
        <v>1552.59</v>
      </c>
      <c r="L303" s="21">
        <v>2079.94</v>
      </c>
      <c r="M303" s="20"/>
      <c r="N303" s="16"/>
      <c r="O303" s="16"/>
      <c r="P303" s="16"/>
      <c r="Q303" s="16"/>
      <c r="R303" s="16"/>
      <c r="S303" s="16"/>
      <c r="T303" s="16"/>
      <c r="U303" s="16"/>
      <c r="V303" s="1"/>
    </row>
    <row r="304" spans="2:22" ht="15" customHeight="1">
      <c r="B304" s="3" t="s">
        <v>10</v>
      </c>
      <c r="C304" s="4" t="s">
        <v>128</v>
      </c>
      <c r="D304" s="34">
        <f t="shared" si="21"/>
        <v>536.825</v>
      </c>
      <c r="E304" s="21">
        <v>1315.76</v>
      </c>
      <c r="F304" s="21">
        <v>1705.21</v>
      </c>
      <c r="G304" s="21">
        <v>1073.65</v>
      </c>
      <c r="H304" s="21">
        <v>684.19</v>
      </c>
      <c r="I304" s="21">
        <v>1522.07</v>
      </c>
      <c r="J304" s="21">
        <v>926.28</v>
      </c>
      <c r="K304" s="21">
        <v>1315.76</v>
      </c>
      <c r="L304" s="21">
        <v>1764.16</v>
      </c>
      <c r="M304" s="20"/>
      <c r="N304" s="16"/>
      <c r="O304" s="16"/>
      <c r="P304" s="16"/>
      <c r="Q304" s="16"/>
      <c r="R304" s="16"/>
      <c r="S304" s="16"/>
      <c r="T304" s="16"/>
      <c r="U304" s="16"/>
      <c r="V304" s="1"/>
    </row>
    <row r="305" spans="2:22" ht="15" customHeight="1">
      <c r="B305" s="3" t="s">
        <v>11</v>
      </c>
      <c r="C305" s="4" t="s">
        <v>128</v>
      </c>
      <c r="D305" s="34">
        <f t="shared" si="21"/>
        <v>542.09</v>
      </c>
      <c r="E305" s="21">
        <v>1331.55</v>
      </c>
      <c r="F305" s="21">
        <v>1726.27</v>
      </c>
      <c r="G305" s="21">
        <v>1084.18</v>
      </c>
      <c r="H305" s="21">
        <v>689.45</v>
      </c>
      <c r="I305" s="21">
        <v>1537.86</v>
      </c>
      <c r="J305" s="21">
        <v>936.81</v>
      </c>
      <c r="K305" s="21">
        <v>1331.55</v>
      </c>
      <c r="L305" s="21">
        <v>1785.22</v>
      </c>
      <c r="M305" s="20"/>
      <c r="N305" s="16"/>
      <c r="O305" s="16"/>
      <c r="P305" s="16"/>
      <c r="Q305" s="16"/>
      <c r="R305" s="16"/>
      <c r="S305" s="16"/>
      <c r="T305" s="16"/>
      <c r="U305" s="16"/>
      <c r="V305" s="1"/>
    </row>
    <row r="306" spans="2:22" ht="15" customHeight="1">
      <c r="B306" s="3" t="s">
        <v>12</v>
      </c>
      <c r="C306" s="4" t="s">
        <v>128</v>
      </c>
      <c r="D306" s="34">
        <f t="shared" si="21"/>
        <v>547.35</v>
      </c>
      <c r="E306" s="21">
        <v>1347.34</v>
      </c>
      <c r="F306" s="21">
        <v>1747.32</v>
      </c>
      <c r="G306" s="21">
        <v>1094.7</v>
      </c>
      <c r="H306" s="21">
        <v>694.71</v>
      </c>
      <c r="I306" s="21">
        <v>1553.65</v>
      </c>
      <c r="J306" s="21">
        <v>947.33</v>
      </c>
      <c r="K306" s="21">
        <v>1347.34</v>
      </c>
      <c r="L306" s="21">
        <v>1806.27</v>
      </c>
      <c r="M306" s="20"/>
      <c r="N306" s="16"/>
      <c r="O306" s="16"/>
      <c r="P306" s="16"/>
      <c r="Q306" s="16"/>
      <c r="R306" s="16"/>
      <c r="S306" s="16"/>
      <c r="T306" s="16"/>
      <c r="U306" s="16"/>
      <c r="V306" s="1"/>
    </row>
    <row r="307" spans="1:22" ht="15" customHeight="1">
      <c r="A307" s="5"/>
      <c r="B307" s="5"/>
      <c r="C307" s="5"/>
      <c r="D307" s="30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"/>
    </row>
    <row r="308" spans="2:22" ht="15" customHeight="1">
      <c r="B308" s="106" t="s">
        <v>118</v>
      </c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8"/>
      <c r="N308" s="18"/>
      <c r="O308" s="18"/>
      <c r="P308" s="18"/>
      <c r="Q308" s="18"/>
      <c r="R308" s="18"/>
      <c r="S308" s="18"/>
      <c r="T308" s="18"/>
      <c r="U308" s="18"/>
      <c r="V308" s="1"/>
    </row>
    <row r="309" spans="2:22" ht="15" customHeight="1">
      <c r="B309" s="106" t="s">
        <v>57</v>
      </c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7"/>
      <c r="N309" s="17"/>
      <c r="O309" s="17"/>
      <c r="P309" s="17"/>
      <c r="Q309" s="17"/>
      <c r="R309" s="17"/>
      <c r="S309" s="17"/>
      <c r="T309" s="17"/>
      <c r="U309" s="17"/>
      <c r="V309" s="1"/>
    </row>
    <row r="310" spans="2:22" ht="45" customHeight="1">
      <c r="B310" s="114" t="s">
        <v>127</v>
      </c>
      <c r="C310" s="115"/>
      <c r="D310" s="33" t="s">
        <v>136</v>
      </c>
      <c r="E310" s="19" t="s">
        <v>1</v>
      </c>
      <c r="F310" s="19" t="s">
        <v>2</v>
      </c>
      <c r="G310" s="19" t="s">
        <v>3</v>
      </c>
      <c r="H310" s="19" t="s">
        <v>4</v>
      </c>
      <c r="I310" s="19" t="s">
        <v>23</v>
      </c>
      <c r="J310" s="19" t="s">
        <v>53</v>
      </c>
      <c r="K310" s="19" t="s">
        <v>54</v>
      </c>
      <c r="L310" s="19" t="s">
        <v>55</v>
      </c>
      <c r="M310" s="20"/>
      <c r="N310" s="16"/>
      <c r="O310" s="16"/>
      <c r="P310" s="16"/>
      <c r="Q310" s="16"/>
      <c r="R310" s="16"/>
      <c r="S310" s="16"/>
      <c r="T310" s="16"/>
      <c r="U310" s="16"/>
      <c r="V310" s="1"/>
    </row>
    <row r="311" spans="2:22" ht="15" customHeight="1">
      <c r="B311" s="3" t="s">
        <v>7</v>
      </c>
      <c r="C311" s="4" t="s">
        <v>128</v>
      </c>
      <c r="D311" s="34">
        <f aca="true" t="shared" si="22" ref="D311:D316">F311/2</f>
        <v>494.72</v>
      </c>
      <c r="E311" s="21">
        <v>1299.97</v>
      </c>
      <c r="F311" s="21">
        <v>989.44</v>
      </c>
      <c r="G311" s="21">
        <v>586.83</v>
      </c>
      <c r="H311" s="21">
        <v>1428.91</v>
      </c>
      <c r="I311" s="21">
        <v>897.34</v>
      </c>
      <c r="J311" s="21">
        <v>989.44</v>
      </c>
      <c r="K311" s="21">
        <v>1299.97</v>
      </c>
      <c r="L311" s="21">
        <v>1392.07</v>
      </c>
      <c r="M311" s="20"/>
      <c r="N311" s="16"/>
      <c r="O311" s="16"/>
      <c r="P311" s="16"/>
      <c r="Q311" s="16"/>
      <c r="R311" s="16"/>
      <c r="S311" s="16"/>
      <c r="T311" s="16"/>
      <c r="U311" s="16"/>
      <c r="V311" s="1"/>
    </row>
    <row r="312" spans="2:22" ht="15" customHeight="1">
      <c r="B312" s="3" t="s">
        <v>8</v>
      </c>
      <c r="C312" s="4" t="s">
        <v>128</v>
      </c>
      <c r="D312" s="34">
        <f t="shared" si="22"/>
        <v>529.46</v>
      </c>
      <c r="E312" s="21">
        <v>1374.7</v>
      </c>
      <c r="F312" s="21">
        <v>1058.92</v>
      </c>
      <c r="G312" s="21">
        <v>636.3</v>
      </c>
      <c r="H312" s="21">
        <v>1524.27</v>
      </c>
      <c r="I312" s="21">
        <v>952.08</v>
      </c>
      <c r="J312" s="21">
        <v>1058.92</v>
      </c>
      <c r="K312" s="21">
        <v>1374.7</v>
      </c>
      <c r="L312" s="21">
        <v>1481.53</v>
      </c>
      <c r="M312" s="20"/>
      <c r="N312" s="16"/>
      <c r="O312" s="16"/>
      <c r="P312" s="16"/>
      <c r="Q312" s="16"/>
      <c r="R312" s="16"/>
      <c r="S312" s="16"/>
      <c r="T312" s="16"/>
      <c r="U312" s="16"/>
      <c r="V312" s="1"/>
    </row>
    <row r="313" spans="2:22" ht="15" customHeight="1">
      <c r="B313" s="3" t="s">
        <v>9</v>
      </c>
      <c r="C313" s="4" t="s">
        <v>128</v>
      </c>
      <c r="D313" s="34">
        <f t="shared" si="22"/>
        <v>534.72</v>
      </c>
      <c r="E313" s="21">
        <v>1390.49</v>
      </c>
      <c r="F313" s="21">
        <v>1069.44</v>
      </c>
      <c r="G313" s="21">
        <v>641.56</v>
      </c>
      <c r="H313" s="21">
        <v>1540.06</v>
      </c>
      <c r="I313" s="21">
        <v>962.6</v>
      </c>
      <c r="J313" s="21">
        <v>1069.44</v>
      </c>
      <c r="K313" s="21">
        <v>1390.49</v>
      </c>
      <c r="L313" s="21">
        <v>1497.32</v>
      </c>
      <c r="M313" s="20"/>
      <c r="N313" s="16"/>
      <c r="O313" s="16"/>
      <c r="P313" s="16"/>
      <c r="Q313" s="16"/>
      <c r="R313" s="16"/>
      <c r="S313" s="16"/>
      <c r="T313" s="16"/>
      <c r="U313" s="16"/>
      <c r="V313" s="1"/>
    </row>
    <row r="314" spans="2:22" ht="15" customHeight="1">
      <c r="B314" s="3" t="s">
        <v>10</v>
      </c>
      <c r="C314" s="4" t="s">
        <v>128</v>
      </c>
      <c r="D314" s="34">
        <f t="shared" si="22"/>
        <v>455.775</v>
      </c>
      <c r="E314" s="21">
        <v>1153.66</v>
      </c>
      <c r="F314" s="21">
        <v>911.55</v>
      </c>
      <c r="G314" s="21">
        <v>562.62</v>
      </c>
      <c r="H314" s="21">
        <v>1303.23</v>
      </c>
      <c r="I314" s="21">
        <v>804.71</v>
      </c>
      <c r="J314" s="21">
        <v>911.55</v>
      </c>
      <c r="K314" s="21">
        <v>1153.66</v>
      </c>
      <c r="L314" s="21">
        <v>1260.49</v>
      </c>
      <c r="M314" s="20"/>
      <c r="N314" s="16"/>
      <c r="O314" s="16"/>
      <c r="P314" s="16"/>
      <c r="Q314" s="16"/>
      <c r="R314" s="16"/>
      <c r="S314" s="16"/>
      <c r="T314" s="16"/>
      <c r="U314" s="16"/>
      <c r="V314" s="1"/>
    </row>
    <row r="315" spans="2:22" ht="15" customHeight="1">
      <c r="B315" s="3" t="s">
        <v>11</v>
      </c>
      <c r="C315" s="4" t="s">
        <v>128</v>
      </c>
      <c r="D315" s="34">
        <f t="shared" si="22"/>
        <v>461.04</v>
      </c>
      <c r="E315" s="21">
        <v>1169.45</v>
      </c>
      <c r="F315" s="21">
        <v>922.08</v>
      </c>
      <c r="G315" s="21">
        <v>567.88</v>
      </c>
      <c r="H315" s="21">
        <v>1319.02</v>
      </c>
      <c r="I315" s="21">
        <v>815.24</v>
      </c>
      <c r="J315" s="21">
        <v>922.08</v>
      </c>
      <c r="K315" s="21">
        <v>1169.45</v>
      </c>
      <c r="L315" s="21">
        <v>1276.28</v>
      </c>
      <c r="M315" s="20"/>
      <c r="N315" s="16"/>
      <c r="O315" s="16"/>
      <c r="P315" s="16"/>
      <c r="Q315" s="16"/>
      <c r="R315" s="16"/>
      <c r="S315" s="16"/>
      <c r="T315" s="16"/>
      <c r="U315" s="16"/>
      <c r="V315" s="1"/>
    </row>
    <row r="316" spans="2:22" ht="15" customHeight="1">
      <c r="B316" s="3" t="s">
        <v>12</v>
      </c>
      <c r="C316" s="4" t="s">
        <v>128</v>
      </c>
      <c r="D316" s="34">
        <f t="shared" si="22"/>
        <v>466.3</v>
      </c>
      <c r="E316" s="21">
        <v>1185.24</v>
      </c>
      <c r="F316" s="21">
        <v>932.6</v>
      </c>
      <c r="G316" s="21">
        <v>573.14</v>
      </c>
      <c r="H316" s="21">
        <v>1334.81</v>
      </c>
      <c r="I316" s="21">
        <v>825.76</v>
      </c>
      <c r="J316" s="21">
        <v>932.6</v>
      </c>
      <c r="K316" s="21">
        <v>1185.24</v>
      </c>
      <c r="L316" s="21">
        <v>1292.07</v>
      </c>
      <c r="M316" s="20"/>
      <c r="N316" s="16"/>
      <c r="O316" s="16"/>
      <c r="P316" s="16"/>
      <c r="Q316" s="16"/>
      <c r="R316" s="16"/>
      <c r="S316" s="16"/>
      <c r="T316" s="16"/>
      <c r="U316" s="16"/>
      <c r="V316" s="1"/>
    </row>
    <row r="317" spans="1:22" ht="15" customHeight="1">
      <c r="A317" s="5"/>
      <c r="B317" s="5"/>
      <c r="C317" s="5"/>
      <c r="D317" s="30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"/>
    </row>
    <row r="318" spans="2:22" ht="15" customHeight="1">
      <c r="B318" s="106" t="s">
        <v>119</v>
      </c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29"/>
      <c r="R318" s="17"/>
      <c r="S318" s="17"/>
      <c r="T318" s="17"/>
      <c r="U318" s="17"/>
      <c r="V318" s="1"/>
    </row>
    <row r="319" spans="2:22" ht="15" customHeight="1">
      <c r="B319" s="106" t="s">
        <v>57</v>
      </c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29"/>
      <c r="R319" s="17"/>
      <c r="S319" s="17"/>
      <c r="T319" s="17"/>
      <c r="U319" s="17"/>
      <c r="V319" s="1"/>
    </row>
    <row r="320" spans="2:22" ht="45" customHeight="1">
      <c r="B320" s="114" t="s">
        <v>127</v>
      </c>
      <c r="C320" s="115"/>
      <c r="D320" s="33" t="s">
        <v>136</v>
      </c>
      <c r="E320" s="19" t="s">
        <v>113</v>
      </c>
      <c r="F320" s="19" t="s">
        <v>90</v>
      </c>
      <c r="G320" s="19" t="s">
        <v>2</v>
      </c>
      <c r="H320" s="19" t="s">
        <v>3</v>
      </c>
      <c r="I320" s="19" t="s">
        <v>4</v>
      </c>
      <c r="J320" s="19" t="s">
        <v>23</v>
      </c>
      <c r="K320" s="19" t="s">
        <v>24</v>
      </c>
      <c r="L320" s="19" t="s">
        <v>52</v>
      </c>
      <c r="M320" s="19" t="s">
        <v>107</v>
      </c>
      <c r="N320" s="19" t="s">
        <v>108</v>
      </c>
      <c r="O320" s="27" t="s">
        <v>25</v>
      </c>
      <c r="P320" s="22" t="s">
        <v>120</v>
      </c>
      <c r="Q320" s="2"/>
      <c r="R320" s="16"/>
      <c r="S320" s="16"/>
      <c r="T320" s="16"/>
      <c r="U320" s="16"/>
      <c r="V320" s="1"/>
    </row>
    <row r="321" spans="2:22" ht="15" customHeight="1">
      <c r="B321" s="3" t="s">
        <v>7</v>
      </c>
      <c r="C321" s="4" t="s">
        <v>128</v>
      </c>
      <c r="D321" s="34">
        <f aca="true" t="shared" si="23" ref="D321:D326">G321/2</f>
        <v>509.455</v>
      </c>
      <c r="E321" s="21">
        <v>1739.42</v>
      </c>
      <c r="F321" s="21">
        <v>1739.42</v>
      </c>
      <c r="G321" s="21">
        <v>1018.91</v>
      </c>
      <c r="H321" s="21">
        <v>668.61</v>
      </c>
      <c r="I321" s="21">
        <v>1428.91</v>
      </c>
      <c r="J321" s="21">
        <v>979.12</v>
      </c>
      <c r="K321" s="21">
        <v>1018.91</v>
      </c>
      <c r="L321" s="21">
        <v>1289.65</v>
      </c>
      <c r="M321" s="21">
        <v>1329.44</v>
      </c>
      <c r="N321" s="21">
        <v>1428.91</v>
      </c>
      <c r="O321" s="28">
        <v>1329.44</v>
      </c>
      <c r="P321" s="23">
        <v>1739.42</v>
      </c>
      <c r="Q321" s="2"/>
      <c r="R321" s="16"/>
      <c r="S321" s="16"/>
      <c r="T321" s="16"/>
      <c r="U321" s="16"/>
      <c r="V321" s="1"/>
    </row>
    <row r="322" spans="2:22" ht="15" customHeight="1">
      <c r="B322" s="3" t="s">
        <v>8</v>
      </c>
      <c r="C322" s="4" t="s">
        <v>128</v>
      </c>
      <c r="D322" s="34">
        <f t="shared" si="23"/>
        <v>514.72</v>
      </c>
      <c r="E322" s="21">
        <v>1760.47</v>
      </c>
      <c r="F322" s="21">
        <v>1760.47</v>
      </c>
      <c r="G322" s="21">
        <v>1029.44</v>
      </c>
      <c r="H322" s="21">
        <v>673.87</v>
      </c>
      <c r="I322" s="21">
        <v>1444.69</v>
      </c>
      <c r="J322" s="21">
        <v>989.65</v>
      </c>
      <c r="K322" s="21">
        <v>1029.44</v>
      </c>
      <c r="L322" s="21">
        <v>1305.43</v>
      </c>
      <c r="M322" s="21">
        <v>1345.22</v>
      </c>
      <c r="N322" s="21">
        <v>1444.69</v>
      </c>
      <c r="O322" s="28">
        <v>1345.22</v>
      </c>
      <c r="P322" s="23">
        <v>1760.47</v>
      </c>
      <c r="Q322" s="2"/>
      <c r="R322" s="16"/>
      <c r="S322" s="16"/>
      <c r="T322" s="16"/>
      <c r="U322" s="16"/>
      <c r="V322" s="1"/>
    </row>
    <row r="323" spans="2:22" ht="15" customHeight="1">
      <c r="B323" s="3" t="s">
        <v>9</v>
      </c>
      <c r="C323" s="4" t="s">
        <v>128</v>
      </c>
      <c r="D323" s="34">
        <f t="shared" si="23"/>
        <v>519.98</v>
      </c>
      <c r="E323" s="21">
        <v>1781.52</v>
      </c>
      <c r="F323" s="21">
        <v>1781.52</v>
      </c>
      <c r="G323" s="21">
        <v>1039.96</v>
      </c>
      <c r="H323" s="21">
        <v>679.13</v>
      </c>
      <c r="I323" s="21">
        <v>1460.48</v>
      </c>
      <c r="J323" s="21">
        <v>1000.17</v>
      </c>
      <c r="K323" s="21">
        <v>1039.96</v>
      </c>
      <c r="L323" s="21">
        <v>1321.22</v>
      </c>
      <c r="M323" s="21">
        <v>1361.01</v>
      </c>
      <c r="N323" s="21">
        <v>1460.48</v>
      </c>
      <c r="O323" s="28">
        <v>1361.01</v>
      </c>
      <c r="P323" s="23">
        <v>1781.52</v>
      </c>
      <c r="Q323" s="2"/>
      <c r="R323" s="16"/>
      <c r="S323" s="16"/>
      <c r="T323" s="16"/>
      <c r="U323" s="16"/>
      <c r="V323" s="1"/>
    </row>
    <row r="324" spans="2:22" ht="15" customHeight="1">
      <c r="B324" s="3" t="s">
        <v>10</v>
      </c>
      <c r="C324" s="4" t="s">
        <v>128</v>
      </c>
      <c r="D324" s="34">
        <f t="shared" si="23"/>
        <v>441.035</v>
      </c>
      <c r="E324" s="21">
        <v>1465.74</v>
      </c>
      <c r="F324" s="21">
        <v>1465.74</v>
      </c>
      <c r="G324" s="21">
        <v>882.07</v>
      </c>
      <c r="H324" s="21">
        <v>600.19</v>
      </c>
      <c r="I324" s="21">
        <v>1223.65</v>
      </c>
      <c r="J324" s="21">
        <v>842.28</v>
      </c>
      <c r="K324" s="21">
        <v>882.07</v>
      </c>
      <c r="L324" s="21">
        <v>1084.39</v>
      </c>
      <c r="M324" s="21">
        <v>1124.18</v>
      </c>
      <c r="N324" s="21">
        <v>1223.65</v>
      </c>
      <c r="O324" s="28">
        <v>1124.18</v>
      </c>
      <c r="P324" s="23">
        <v>1465.74</v>
      </c>
      <c r="Q324" s="2"/>
      <c r="R324" s="16"/>
      <c r="S324" s="16"/>
      <c r="T324" s="16"/>
      <c r="U324" s="16"/>
      <c r="V324" s="1"/>
    </row>
    <row r="325" spans="2:22" ht="15" customHeight="1">
      <c r="B325" s="3" t="s">
        <v>11</v>
      </c>
      <c r="C325" s="4" t="s">
        <v>128</v>
      </c>
      <c r="D325" s="34">
        <f t="shared" si="23"/>
        <v>446.3</v>
      </c>
      <c r="E325" s="21">
        <v>1486.8</v>
      </c>
      <c r="F325" s="21">
        <v>1486.8</v>
      </c>
      <c r="G325" s="21">
        <v>892.6</v>
      </c>
      <c r="H325" s="21">
        <v>605.45</v>
      </c>
      <c r="I325" s="21">
        <v>1239.44</v>
      </c>
      <c r="J325" s="21">
        <v>852.81</v>
      </c>
      <c r="K325" s="21">
        <v>892.6</v>
      </c>
      <c r="L325" s="21">
        <v>1100.18</v>
      </c>
      <c r="M325" s="21">
        <v>1139.97</v>
      </c>
      <c r="N325" s="21">
        <v>1239.44</v>
      </c>
      <c r="O325" s="28">
        <v>1139.97</v>
      </c>
      <c r="P325" s="23">
        <v>1486.8</v>
      </c>
      <c r="Q325" s="2"/>
      <c r="R325" s="16"/>
      <c r="S325" s="16"/>
      <c r="T325" s="16"/>
      <c r="U325" s="16"/>
      <c r="V325" s="1"/>
    </row>
    <row r="326" spans="2:22" ht="15" customHeight="1">
      <c r="B326" s="3" t="s">
        <v>12</v>
      </c>
      <c r="C326" s="4" t="s">
        <v>128</v>
      </c>
      <c r="D326" s="34">
        <f t="shared" si="23"/>
        <v>451.56</v>
      </c>
      <c r="E326" s="21">
        <v>1507.85</v>
      </c>
      <c r="F326" s="21">
        <v>1507.85</v>
      </c>
      <c r="G326" s="21">
        <v>903.12</v>
      </c>
      <c r="H326" s="21">
        <v>610.71</v>
      </c>
      <c r="I326" s="21">
        <v>1255.23</v>
      </c>
      <c r="J326" s="21">
        <v>863.33</v>
      </c>
      <c r="K326" s="21">
        <v>903.12</v>
      </c>
      <c r="L326" s="21">
        <v>1115.97</v>
      </c>
      <c r="M326" s="21">
        <v>1155.76</v>
      </c>
      <c r="N326" s="21">
        <v>1255.23</v>
      </c>
      <c r="O326" s="28">
        <v>1155.76</v>
      </c>
      <c r="P326" s="23">
        <v>1507.85</v>
      </c>
      <c r="Q326" s="2"/>
      <c r="R326" s="16"/>
      <c r="S326" s="16"/>
      <c r="T326" s="16"/>
      <c r="U326" s="16"/>
      <c r="V326" s="1"/>
    </row>
    <row r="327" spans="1:22" ht="15" customHeight="1">
      <c r="A327" s="5"/>
      <c r="B327" s="5"/>
      <c r="C327" s="5"/>
      <c r="D327" s="30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"/>
    </row>
    <row r="328" spans="2:22" ht="15" customHeight="1">
      <c r="B328" s="106" t="s">
        <v>121</v>
      </c>
      <c r="C328" s="106"/>
      <c r="D328" s="106"/>
      <c r="E328" s="106"/>
      <c r="F328" s="106"/>
      <c r="G328" s="106"/>
      <c r="H328" s="106"/>
      <c r="I328" s="106"/>
      <c r="J328" s="106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"/>
    </row>
    <row r="329" spans="2:22" ht="15" customHeight="1">
      <c r="B329" s="106" t="s">
        <v>49</v>
      </c>
      <c r="C329" s="106"/>
      <c r="D329" s="106"/>
      <c r="E329" s="106"/>
      <c r="F329" s="106"/>
      <c r="G329" s="106"/>
      <c r="H329" s="106"/>
      <c r="I329" s="106"/>
      <c r="J329" s="106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"/>
    </row>
    <row r="330" spans="2:22" ht="45" customHeight="1">
      <c r="B330" s="114" t="s">
        <v>127</v>
      </c>
      <c r="C330" s="115"/>
      <c r="D330" s="33" t="s">
        <v>136</v>
      </c>
      <c r="E330" s="19" t="s">
        <v>29</v>
      </c>
      <c r="F330" s="19" t="s">
        <v>2</v>
      </c>
      <c r="G330" s="19" t="s">
        <v>31</v>
      </c>
      <c r="H330" s="19" t="s">
        <v>32</v>
      </c>
      <c r="I330" s="19" t="s">
        <v>3</v>
      </c>
      <c r="J330" s="19" t="s">
        <v>4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"/>
    </row>
    <row r="331" spans="2:22" ht="15" customHeight="1">
      <c r="B331" s="3" t="s">
        <v>7</v>
      </c>
      <c r="C331" s="4" t="s">
        <v>128</v>
      </c>
      <c r="D331" s="34">
        <f aca="true" t="shared" si="24" ref="D331:D336">F331/2</f>
        <v>715.765</v>
      </c>
      <c r="E331" s="21">
        <v>1742.06</v>
      </c>
      <c r="F331" s="21">
        <v>1431.53</v>
      </c>
      <c r="G331" s="21">
        <v>1330.22</v>
      </c>
      <c r="H331" s="21">
        <v>1742.06</v>
      </c>
      <c r="I331" s="21">
        <v>1019.71</v>
      </c>
      <c r="J331" s="21">
        <v>2025.74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"/>
    </row>
    <row r="332" spans="2:22" ht="15" customHeight="1">
      <c r="B332" s="3" t="s">
        <v>8</v>
      </c>
      <c r="C332" s="4" t="s">
        <v>128</v>
      </c>
      <c r="D332" s="34">
        <f t="shared" si="24"/>
        <v>721.03</v>
      </c>
      <c r="E332" s="21">
        <v>1757.84</v>
      </c>
      <c r="F332" s="21">
        <v>1442.06</v>
      </c>
      <c r="G332" s="21">
        <v>1340.75</v>
      </c>
      <c r="H332" s="21">
        <v>1757.84</v>
      </c>
      <c r="I332" s="21">
        <v>1024.97</v>
      </c>
      <c r="J332" s="21">
        <v>2041.52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"/>
    </row>
    <row r="333" spans="2:22" ht="15" customHeight="1">
      <c r="B333" s="3" t="s">
        <v>9</v>
      </c>
      <c r="C333" s="4" t="s">
        <v>128</v>
      </c>
      <c r="D333" s="34">
        <f t="shared" si="24"/>
        <v>726.29</v>
      </c>
      <c r="E333" s="21">
        <v>1773.63</v>
      </c>
      <c r="F333" s="21">
        <v>1452.58</v>
      </c>
      <c r="G333" s="21">
        <v>1351.27</v>
      </c>
      <c r="H333" s="21">
        <v>1773.63</v>
      </c>
      <c r="I333" s="21">
        <v>1030.23</v>
      </c>
      <c r="J333" s="21">
        <v>2057.31</v>
      </c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"/>
    </row>
    <row r="334" spans="2:22" ht="15" customHeight="1">
      <c r="B334" s="3" t="s">
        <v>10</v>
      </c>
      <c r="C334" s="4" t="s">
        <v>128</v>
      </c>
      <c r="D334" s="34">
        <f t="shared" si="24"/>
        <v>647.345</v>
      </c>
      <c r="E334" s="21">
        <v>1536.8</v>
      </c>
      <c r="F334" s="21">
        <v>1294.69</v>
      </c>
      <c r="G334" s="21">
        <v>1193.38</v>
      </c>
      <c r="H334" s="21">
        <v>1536.8</v>
      </c>
      <c r="I334" s="21">
        <v>951.29</v>
      </c>
      <c r="J334" s="21">
        <v>1820.48</v>
      </c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"/>
    </row>
    <row r="335" spans="2:22" ht="15" customHeight="1">
      <c r="B335" s="3" t="s">
        <v>11</v>
      </c>
      <c r="C335" s="4" t="s">
        <v>128</v>
      </c>
      <c r="D335" s="34">
        <f t="shared" si="24"/>
        <v>652.61</v>
      </c>
      <c r="E335" s="21">
        <v>1552.59</v>
      </c>
      <c r="F335" s="21">
        <v>1305.22</v>
      </c>
      <c r="G335" s="21">
        <v>1203.91</v>
      </c>
      <c r="H335" s="21">
        <v>1552.59</v>
      </c>
      <c r="I335" s="21">
        <v>956.55</v>
      </c>
      <c r="J335" s="21">
        <v>1836.27</v>
      </c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"/>
    </row>
    <row r="336" spans="2:22" ht="15" customHeight="1">
      <c r="B336" s="3" t="s">
        <v>12</v>
      </c>
      <c r="C336" s="4" t="s">
        <v>128</v>
      </c>
      <c r="D336" s="34">
        <f t="shared" si="24"/>
        <v>657.87</v>
      </c>
      <c r="E336" s="21">
        <v>1568.38</v>
      </c>
      <c r="F336" s="21">
        <v>1315.74</v>
      </c>
      <c r="G336" s="21">
        <v>1214.43</v>
      </c>
      <c r="H336" s="21">
        <v>1568.38</v>
      </c>
      <c r="I336" s="21">
        <v>961.81</v>
      </c>
      <c r="J336" s="21">
        <v>1852.06</v>
      </c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"/>
    </row>
    <row r="337" spans="1:22" ht="15" customHeight="1">
      <c r="A337" s="5"/>
      <c r="B337" s="5"/>
      <c r="C337" s="5"/>
      <c r="D337" s="30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"/>
    </row>
    <row r="338" spans="2:22" ht="15" customHeight="1">
      <c r="B338" s="106" t="s">
        <v>122</v>
      </c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29"/>
      <c r="U338" s="18"/>
      <c r="V338" s="1"/>
    </row>
    <row r="339" spans="2:22" ht="15" customHeight="1">
      <c r="B339" s="106" t="s">
        <v>57</v>
      </c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29"/>
      <c r="U339" s="17"/>
      <c r="V339" s="1"/>
    </row>
    <row r="340" spans="2:20" ht="45" customHeight="1">
      <c r="B340" s="114" t="s">
        <v>127</v>
      </c>
      <c r="C340" s="115"/>
      <c r="D340" s="33" t="s">
        <v>136</v>
      </c>
      <c r="E340" s="19" t="s">
        <v>111</v>
      </c>
      <c r="F340" s="19" t="s">
        <v>123</v>
      </c>
      <c r="G340" s="19" t="s">
        <v>51</v>
      </c>
      <c r="H340" s="19" t="s">
        <v>90</v>
      </c>
      <c r="I340" s="19" t="s">
        <v>96</v>
      </c>
      <c r="J340" s="19" t="s">
        <v>2</v>
      </c>
      <c r="K340" s="19" t="s">
        <v>3</v>
      </c>
      <c r="L340" s="19" t="s">
        <v>4</v>
      </c>
      <c r="M340" s="19" t="s">
        <v>23</v>
      </c>
      <c r="N340" s="19" t="s">
        <v>53</v>
      </c>
      <c r="O340" s="27" t="s">
        <v>52</v>
      </c>
      <c r="P340" s="19" t="s">
        <v>91</v>
      </c>
      <c r="Q340" s="19" t="s">
        <v>54</v>
      </c>
      <c r="R340" s="19" t="s">
        <v>55</v>
      </c>
      <c r="S340" s="19" t="s">
        <v>95</v>
      </c>
      <c r="T340" s="2"/>
    </row>
    <row r="341" spans="2:20" ht="15" customHeight="1">
      <c r="B341" s="3" t="s">
        <v>7</v>
      </c>
      <c r="C341" s="4" t="s">
        <v>128</v>
      </c>
      <c r="D341" s="34">
        <f aca="true" t="shared" si="25" ref="D341:D346">J341/2</f>
        <v>642.085</v>
      </c>
      <c r="E341" s="21">
        <v>2104.15</v>
      </c>
      <c r="F341" s="21">
        <v>2187.04</v>
      </c>
      <c r="G341" s="21">
        <v>1594.7</v>
      </c>
      <c r="H341" s="21">
        <v>1988.1</v>
      </c>
      <c r="I341" s="21">
        <v>2070.99</v>
      </c>
      <c r="J341" s="21">
        <v>1284.17</v>
      </c>
      <c r="K341" s="21">
        <v>940.5</v>
      </c>
      <c r="L341" s="21">
        <v>1793.64</v>
      </c>
      <c r="M341" s="21">
        <v>1251.01</v>
      </c>
      <c r="N341" s="21">
        <v>1284.17</v>
      </c>
      <c r="O341" s="28">
        <v>1594.7</v>
      </c>
      <c r="P341" s="21">
        <v>1677.59</v>
      </c>
      <c r="Q341" s="21">
        <v>1594.7</v>
      </c>
      <c r="R341" s="21">
        <v>1677.59</v>
      </c>
      <c r="S341" s="21">
        <v>1988.1</v>
      </c>
      <c r="T341" s="2"/>
    </row>
    <row r="342" spans="2:20" ht="15" customHeight="1">
      <c r="B342" s="3" t="s">
        <v>8</v>
      </c>
      <c r="C342" s="4" t="s">
        <v>128</v>
      </c>
      <c r="D342" s="34">
        <f t="shared" si="25"/>
        <v>647.35</v>
      </c>
      <c r="E342" s="21">
        <v>2125.2</v>
      </c>
      <c r="F342" s="21">
        <v>2208.09</v>
      </c>
      <c r="G342" s="21">
        <v>1610.48</v>
      </c>
      <c r="H342" s="21">
        <v>2009.15</v>
      </c>
      <c r="I342" s="21">
        <v>2092.04</v>
      </c>
      <c r="J342" s="21">
        <v>1294.7</v>
      </c>
      <c r="K342" s="21">
        <v>945.76</v>
      </c>
      <c r="L342" s="21">
        <v>1809.42</v>
      </c>
      <c r="M342" s="21">
        <v>1261.54</v>
      </c>
      <c r="N342" s="21">
        <v>1294.7</v>
      </c>
      <c r="O342" s="28">
        <v>1610.48</v>
      </c>
      <c r="P342" s="21">
        <v>1693.37</v>
      </c>
      <c r="Q342" s="21">
        <v>1610.48</v>
      </c>
      <c r="R342" s="21">
        <v>1693.37</v>
      </c>
      <c r="S342" s="21">
        <v>2009.15</v>
      </c>
      <c r="T342" s="2"/>
    </row>
    <row r="343" spans="2:20" ht="15" customHeight="1">
      <c r="B343" s="3" t="s">
        <v>9</v>
      </c>
      <c r="C343" s="4" t="s">
        <v>128</v>
      </c>
      <c r="D343" s="34">
        <f t="shared" si="25"/>
        <v>652.61</v>
      </c>
      <c r="E343" s="21">
        <v>2146.25</v>
      </c>
      <c r="F343" s="21">
        <v>2229.14</v>
      </c>
      <c r="G343" s="21">
        <v>1626.27</v>
      </c>
      <c r="H343" s="21">
        <v>2030.2</v>
      </c>
      <c r="I343" s="21">
        <v>2113.09</v>
      </c>
      <c r="J343" s="21">
        <v>1305.22</v>
      </c>
      <c r="K343" s="21">
        <v>951.02</v>
      </c>
      <c r="L343" s="21">
        <v>1825.21</v>
      </c>
      <c r="M343" s="21">
        <v>1272.06</v>
      </c>
      <c r="N343" s="21">
        <v>1305.22</v>
      </c>
      <c r="O343" s="28">
        <v>1626.27</v>
      </c>
      <c r="P343" s="21">
        <v>1709.16</v>
      </c>
      <c r="Q343" s="21">
        <v>1626.27</v>
      </c>
      <c r="R343" s="21">
        <v>1709.16</v>
      </c>
      <c r="S343" s="21">
        <v>2030.2</v>
      </c>
      <c r="T343" s="2"/>
    </row>
    <row r="344" spans="2:20" ht="15" customHeight="1">
      <c r="B344" s="3" t="s">
        <v>10</v>
      </c>
      <c r="C344" s="4" t="s">
        <v>128</v>
      </c>
      <c r="D344" s="34">
        <f t="shared" si="25"/>
        <v>573.665</v>
      </c>
      <c r="E344" s="21">
        <v>1830.47</v>
      </c>
      <c r="F344" s="21">
        <v>1913.36</v>
      </c>
      <c r="G344" s="21">
        <v>1389.44</v>
      </c>
      <c r="H344" s="21">
        <v>1714.42</v>
      </c>
      <c r="I344" s="21">
        <v>1797.31</v>
      </c>
      <c r="J344" s="21">
        <v>1147.33</v>
      </c>
      <c r="K344" s="21">
        <v>872.08</v>
      </c>
      <c r="L344" s="21">
        <v>1588.38</v>
      </c>
      <c r="M344" s="21">
        <v>1114.17</v>
      </c>
      <c r="N344" s="21">
        <v>1147.33</v>
      </c>
      <c r="O344" s="28">
        <v>1389.44</v>
      </c>
      <c r="P344" s="21">
        <v>1472.33</v>
      </c>
      <c r="Q344" s="21">
        <v>1389.44</v>
      </c>
      <c r="R344" s="21">
        <v>1472.33</v>
      </c>
      <c r="S344" s="21">
        <v>1714.42</v>
      </c>
      <c r="T344" s="2"/>
    </row>
    <row r="345" spans="2:20" ht="15" customHeight="1">
      <c r="B345" s="3" t="s">
        <v>11</v>
      </c>
      <c r="C345" s="4" t="s">
        <v>128</v>
      </c>
      <c r="D345" s="34">
        <f t="shared" si="25"/>
        <v>578.93</v>
      </c>
      <c r="E345" s="21">
        <v>1851.53</v>
      </c>
      <c r="F345" s="21">
        <v>1934.42</v>
      </c>
      <c r="G345" s="21">
        <v>1405.23</v>
      </c>
      <c r="H345" s="21">
        <v>1735.48</v>
      </c>
      <c r="I345" s="21">
        <v>1818.37</v>
      </c>
      <c r="J345" s="21">
        <v>1157.86</v>
      </c>
      <c r="K345" s="21">
        <v>877.34</v>
      </c>
      <c r="L345" s="21">
        <v>1604.17</v>
      </c>
      <c r="M345" s="21">
        <v>1124.7</v>
      </c>
      <c r="N345" s="21">
        <v>1157.86</v>
      </c>
      <c r="O345" s="28">
        <v>1405.23</v>
      </c>
      <c r="P345" s="21">
        <v>1488.12</v>
      </c>
      <c r="Q345" s="21">
        <v>1405.23</v>
      </c>
      <c r="R345" s="21">
        <v>1488.12</v>
      </c>
      <c r="S345" s="21">
        <v>1735.48</v>
      </c>
      <c r="T345" s="2"/>
    </row>
    <row r="346" spans="2:20" ht="15" customHeight="1">
      <c r="B346" s="3" t="s">
        <v>12</v>
      </c>
      <c r="C346" s="4" t="s">
        <v>128</v>
      </c>
      <c r="D346" s="34">
        <f t="shared" si="25"/>
        <v>584.19</v>
      </c>
      <c r="E346" s="21">
        <v>1872.58</v>
      </c>
      <c r="F346" s="21">
        <v>1955.47</v>
      </c>
      <c r="G346" s="21">
        <v>1421.02</v>
      </c>
      <c r="H346" s="21">
        <v>1756.53</v>
      </c>
      <c r="I346" s="21">
        <v>1839.42</v>
      </c>
      <c r="J346" s="21">
        <v>1168.38</v>
      </c>
      <c r="K346" s="21">
        <v>882.6</v>
      </c>
      <c r="L346" s="21">
        <v>1619.96</v>
      </c>
      <c r="M346" s="21">
        <v>1135.22</v>
      </c>
      <c r="N346" s="21">
        <v>1168.38</v>
      </c>
      <c r="O346" s="28">
        <v>1421.02</v>
      </c>
      <c r="P346" s="21">
        <v>1503.91</v>
      </c>
      <c r="Q346" s="21">
        <v>1421.02</v>
      </c>
      <c r="R346" s="21">
        <v>1503.91</v>
      </c>
      <c r="S346" s="21">
        <v>1756.53</v>
      </c>
      <c r="T346" s="2"/>
    </row>
    <row r="347" spans="1:22" ht="15" customHeight="1">
      <c r="A347" s="5"/>
      <c r="B347" s="5"/>
      <c r="C347" s="5"/>
      <c r="D347" s="30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"/>
    </row>
    <row r="348" spans="2:22" ht="15" customHeight="1">
      <c r="B348" s="106" t="s">
        <v>124</v>
      </c>
      <c r="C348" s="106"/>
      <c r="D348" s="106"/>
      <c r="E348" s="106"/>
      <c r="F348" s="106"/>
      <c r="G348" s="106"/>
      <c r="H348" s="106"/>
      <c r="I348" s="106"/>
      <c r="J348" s="106"/>
      <c r="K348" s="106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"/>
    </row>
    <row r="349" spans="2:22" ht="15" customHeight="1">
      <c r="B349" s="106" t="s">
        <v>57</v>
      </c>
      <c r="C349" s="106"/>
      <c r="D349" s="106"/>
      <c r="E349" s="106"/>
      <c r="F349" s="106"/>
      <c r="G349" s="106"/>
      <c r="H349" s="106"/>
      <c r="I349" s="106"/>
      <c r="J349" s="106"/>
      <c r="K349" s="106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"/>
    </row>
    <row r="350" spans="2:22" ht="45" customHeight="1">
      <c r="B350" s="114" t="s">
        <v>127</v>
      </c>
      <c r="C350" s="115"/>
      <c r="D350" s="33" t="s">
        <v>136</v>
      </c>
      <c r="E350" s="19" t="s">
        <v>1</v>
      </c>
      <c r="F350" s="19" t="s">
        <v>2</v>
      </c>
      <c r="G350" s="19" t="s">
        <v>3</v>
      </c>
      <c r="H350" s="19" t="s">
        <v>4</v>
      </c>
      <c r="I350" s="19" t="s">
        <v>5</v>
      </c>
      <c r="J350" s="19" t="s">
        <v>6</v>
      </c>
      <c r="K350" s="19" t="s">
        <v>18</v>
      </c>
      <c r="L350" s="20"/>
      <c r="M350" s="16"/>
      <c r="N350" s="16"/>
      <c r="O350" s="16"/>
      <c r="P350" s="16"/>
      <c r="Q350" s="16"/>
      <c r="R350" s="16"/>
      <c r="S350" s="16"/>
      <c r="T350" s="16"/>
      <c r="U350" s="16"/>
      <c r="V350" s="1"/>
    </row>
    <row r="351" spans="2:22" ht="15" customHeight="1">
      <c r="B351" s="3" t="s">
        <v>7</v>
      </c>
      <c r="C351" s="4" t="s">
        <v>128</v>
      </c>
      <c r="D351" s="34">
        <f aca="true" t="shared" si="26" ref="D351:D356">F351/2</f>
        <v>642.085</v>
      </c>
      <c r="E351" s="21">
        <v>1594.7</v>
      </c>
      <c r="F351" s="21">
        <v>1284.17</v>
      </c>
      <c r="G351" s="21">
        <v>807.87</v>
      </c>
      <c r="H351" s="21">
        <v>1826.8</v>
      </c>
      <c r="I351" s="21">
        <v>1118.38</v>
      </c>
      <c r="J351" s="21">
        <v>1594.7</v>
      </c>
      <c r="K351" s="21">
        <v>2070.99</v>
      </c>
      <c r="L351" s="20"/>
      <c r="M351" s="16"/>
      <c r="N351" s="16"/>
      <c r="O351" s="16"/>
      <c r="P351" s="16"/>
      <c r="Q351" s="16"/>
      <c r="R351" s="16"/>
      <c r="S351" s="16"/>
      <c r="T351" s="16"/>
      <c r="U351" s="16"/>
      <c r="V351" s="1"/>
    </row>
    <row r="352" spans="2:22" ht="15" customHeight="1">
      <c r="B352" s="3" t="s">
        <v>8</v>
      </c>
      <c r="C352" s="4" t="s">
        <v>128</v>
      </c>
      <c r="D352" s="34">
        <f t="shared" si="26"/>
        <v>647.35</v>
      </c>
      <c r="E352" s="21">
        <v>1610.48</v>
      </c>
      <c r="F352" s="21">
        <v>1294.7</v>
      </c>
      <c r="G352" s="21">
        <v>813.13</v>
      </c>
      <c r="H352" s="21">
        <v>1842.58</v>
      </c>
      <c r="I352" s="21">
        <v>1128.91</v>
      </c>
      <c r="J352" s="21">
        <v>1610.48</v>
      </c>
      <c r="K352" s="21">
        <v>2092.04</v>
      </c>
      <c r="L352" s="20"/>
      <c r="M352" s="16"/>
      <c r="N352" s="16"/>
      <c r="O352" s="16"/>
      <c r="P352" s="16"/>
      <c r="Q352" s="16"/>
      <c r="R352" s="16"/>
      <c r="S352" s="16"/>
      <c r="T352" s="16"/>
      <c r="U352" s="16"/>
      <c r="V352" s="1"/>
    </row>
    <row r="353" spans="2:22" ht="15" customHeight="1">
      <c r="B353" s="3" t="s">
        <v>9</v>
      </c>
      <c r="C353" s="4" t="s">
        <v>128</v>
      </c>
      <c r="D353" s="34">
        <f t="shared" si="26"/>
        <v>652.61</v>
      </c>
      <c r="E353" s="21">
        <v>1626.27</v>
      </c>
      <c r="F353" s="21">
        <v>1305.22</v>
      </c>
      <c r="G353" s="21">
        <v>818.39</v>
      </c>
      <c r="H353" s="21">
        <v>1858.37</v>
      </c>
      <c r="I353" s="21">
        <v>1139.43</v>
      </c>
      <c r="J353" s="21">
        <v>1626.27</v>
      </c>
      <c r="K353" s="21">
        <v>2113.09</v>
      </c>
      <c r="L353" s="20"/>
      <c r="M353" s="16"/>
      <c r="N353" s="16"/>
      <c r="O353" s="16"/>
      <c r="P353" s="16"/>
      <c r="Q353" s="16"/>
      <c r="R353" s="16"/>
      <c r="S353" s="16"/>
      <c r="T353" s="16"/>
      <c r="U353" s="16"/>
      <c r="V353" s="1"/>
    </row>
    <row r="354" spans="2:22" ht="15" customHeight="1">
      <c r="B354" s="3" t="s">
        <v>10</v>
      </c>
      <c r="C354" s="4" t="s">
        <v>128</v>
      </c>
      <c r="D354" s="34">
        <f t="shared" si="26"/>
        <v>573.665</v>
      </c>
      <c r="E354" s="21">
        <v>1389.44</v>
      </c>
      <c r="F354" s="21">
        <v>1147.33</v>
      </c>
      <c r="G354" s="21">
        <v>739.45</v>
      </c>
      <c r="H354" s="21">
        <v>1621.54</v>
      </c>
      <c r="I354" s="21">
        <v>981.54</v>
      </c>
      <c r="J354" s="21">
        <v>1389.44</v>
      </c>
      <c r="K354" s="21">
        <v>1797.31</v>
      </c>
      <c r="L354" s="20"/>
      <c r="M354" s="16"/>
      <c r="N354" s="16"/>
      <c r="O354" s="16"/>
      <c r="P354" s="16"/>
      <c r="Q354" s="16"/>
      <c r="R354" s="16"/>
      <c r="S354" s="16"/>
      <c r="T354" s="16"/>
      <c r="U354" s="16"/>
      <c r="V354" s="1"/>
    </row>
    <row r="355" spans="2:22" ht="15" customHeight="1">
      <c r="B355" s="3" t="s">
        <v>11</v>
      </c>
      <c r="C355" s="4" t="s">
        <v>128</v>
      </c>
      <c r="D355" s="34">
        <f t="shared" si="26"/>
        <v>578.93</v>
      </c>
      <c r="E355" s="21">
        <v>1405.23</v>
      </c>
      <c r="F355" s="21">
        <v>1157.86</v>
      </c>
      <c r="G355" s="21">
        <v>744.71</v>
      </c>
      <c r="H355" s="21">
        <v>1637.33</v>
      </c>
      <c r="I355" s="21">
        <v>992.07</v>
      </c>
      <c r="J355" s="21">
        <v>1405.23</v>
      </c>
      <c r="K355" s="21">
        <v>1818.37</v>
      </c>
      <c r="L355" s="20"/>
      <c r="M355" s="16"/>
      <c r="N355" s="16"/>
      <c r="O355" s="16"/>
      <c r="P355" s="16"/>
      <c r="Q355" s="16"/>
      <c r="R355" s="16"/>
      <c r="S355" s="16"/>
      <c r="T355" s="16"/>
      <c r="U355" s="16"/>
      <c r="V355" s="1"/>
    </row>
    <row r="356" spans="2:22" ht="15" customHeight="1">
      <c r="B356" s="3" t="s">
        <v>12</v>
      </c>
      <c r="C356" s="4" t="s">
        <v>128</v>
      </c>
      <c r="D356" s="34">
        <f t="shared" si="26"/>
        <v>584.19</v>
      </c>
      <c r="E356" s="21">
        <v>1421.02</v>
      </c>
      <c r="F356" s="21">
        <v>1168.38</v>
      </c>
      <c r="G356" s="21">
        <v>749.97</v>
      </c>
      <c r="H356" s="21">
        <v>1653.12</v>
      </c>
      <c r="I356" s="21">
        <v>1002.59</v>
      </c>
      <c r="J356" s="21">
        <v>1421.02</v>
      </c>
      <c r="K356" s="21">
        <v>1839.42</v>
      </c>
      <c r="L356" s="20"/>
      <c r="M356" s="16"/>
      <c r="N356" s="16"/>
      <c r="O356" s="16"/>
      <c r="P356" s="16"/>
      <c r="Q356" s="16"/>
      <c r="R356" s="16"/>
      <c r="S356" s="16"/>
      <c r="T356" s="16"/>
      <c r="U356" s="16"/>
      <c r="V356" s="1"/>
    </row>
    <row r="357" spans="1:22" ht="15" customHeight="1">
      <c r="A357" s="5"/>
      <c r="B357" s="5"/>
      <c r="C357" s="5"/>
      <c r="D357" s="30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"/>
    </row>
    <row r="358" spans="2:22" ht="15" customHeight="1">
      <c r="B358" s="106" t="s">
        <v>125</v>
      </c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8"/>
      <c r="O358" s="18"/>
      <c r="P358" s="18"/>
      <c r="Q358" s="18"/>
      <c r="R358" s="18"/>
      <c r="S358" s="18"/>
      <c r="T358" s="18"/>
      <c r="U358" s="18"/>
      <c r="V358" s="1"/>
    </row>
    <row r="359" spans="2:22" ht="15" customHeight="1">
      <c r="B359" s="106" t="s">
        <v>57</v>
      </c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7"/>
      <c r="O359" s="17"/>
      <c r="P359" s="17"/>
      <c r="Q359" s="17"/>
      <c r="R359" s="17"/>
      <c r="S359" s="17"/>
      <c r="T359" s="17"/>
      <c r="U359" s="17"/>
      <c r="V359" s="1"/>
    </row>
    <row r="360" spans="2:22" ht="45" customHeight="1">
      <c r="B360" s="114" t="s">
        <v>127</v>
      </c>
      <c r="C360" s="115"/>
      <c r="D360" s="33" t="s">
        <v>136</v>
      </c>
      <c r="E360" s="19" t="s">
        <v>2</v>
      </c>
      <c r="F360" s="19" t="s">
        <v>3</v>
      </c>
      <c r="G360" s="19" t="s">
        <v>4</v>
      </c>
      <c r="H360" s="19" t="s">
        <v>23</v>
      </c>
      <c r="I360" s="19" t="s">
        <v>53</v>
      </c>
      <c r="J360" s="19" t="s">
        <v>52</v>
      </c>
      <c r="K360" s="19" t="s">
        <v>91</v>
      </c>
      <c r="L360" s="19" t="s">
        <v>54</v>
      </c>
      <c r="M360" s="19" t="s">
        <v>55</v>
      </c>
      <c r="N360" s="20"/>
      <c r="O360" s="16"/>
      <c r="P360" s="16"/>
      <c r="Q360" s="16"/>
      <c r="R360" s="16"/>
      <c r="S360" s="16"/>
      <c r="T360" s="16"/>
      <c r="U360" s="16"/>
      <c r="V360" s="1"/>
    </row>
    <row r="361" spans="2:22" ht="15" customHeight="1">
      <c r="B361" s="3" t="s">
        <v>8</v>
      </c>
      <c r="C361" s="4" t="s">
        <v>128</v>
      </c>
      <c r="D361" s="34">
        <f>E361/2</f>
        <v>772.61</v>
      </c>
      <c r="E361" s="21">
        <v>1545.22</v>
      </c>
      <c r="F361" s="21">
        <v>1118.91</v>
      </c>
      <c r="G361" s="21">
        <v>2089.41</v>
      </c>
      <c r="H361" s="21">
        <v>1434.69</v>
      </c>
      <c r="I361" s="21">
        <v>1545.22</v>
      </c>
      <c r="J361" s="21">
        <v>1861</v>
      </c>
      <c r="K361" s="21">
        <v>2089.41</v>
      </c>
      <c r="L361" s="21">
        <v>1861</v>
      </c>
      <c r="M361" s="21">
        <v>2089.41</v>
      </c>
      <c r="N361" s="20"/>
      <c r="O361" s="16"/>
      <c r="P361" s="16"/>
      <c r="Q361" s="16"/>
      <c r="R361" s="16"/>
      <c r="S361" s="16"/>
      <c r="T361" s="16"/>
      <c r="U361" s="16"/>
      <c r="V361" s="1"/>
    </row>
    <row r="362" spans="2:22" ht="15" customHeight="1">
      <c r="B362" s="3" t="s">
        <v>9</v>
      </c>
      <c r="C362" s="4" t="s">
        <v>128</v>
      </c>
      <c r="D362" s="34">
        <f>E362/2</f>
        <v>777.87</v>
      </c>
      <c r="E362" s="21">
        <v>1555.74</v>
      </c>
      <c r="F362" s="21">
        <v>1124.17</v>
      </c>
      <c r="G362" s="21">
        <v>2105.2</v>
      </c>
      <c r="H362" s="21">
        <v>1445.21</v>
      </c>
      <c r="I362" s="21">
        <v>1555.74</v>
      </c>
      <c r="J362" s="21">
        <v>1876.79</v>
      </c>
      <c r="K362" s="21">
        <v>2105.2</v>
      </c>
      <c r="L362" s="21">
        <v>1876.79</v>
      </c>
      <c r="M362" s="21">
        <v>2105.2</v>
      </c>
      <c r="N362" s="20"/>
      <c r="O362" s="16"/>
      <c r="P362" s="16"/>
      <c r="Q362" s="16"/>
      <c r="R362" s="16"/>
      <c r="S362" s="16"/>
      <c r="T362" s="16"/>
      <c r="U362" s="16"/>
      <c r="V362" s="1"/>
    </row>
    <row r="363" spans="2:22" ht="15" customHeight="1">
      <c r="B363" s="3" t="s">
        <v>10</v>
      </c>
      <c r="C363" s="4" t="s">
        <v>128</v>
      </c>
      <c r="D363" s="34">
        <f>E363/2</f>
        <v>698.925</v>
      </c>
      <c r="E363" s="21">
        <v>1397.85</v>
      </c>
      <c r="F363" s="21">
        <v>1045.23</v>
      </c>
      <c r="G363" s="21">
        <v>1868.37</v>
      </c>
      <c r="H363" s="21">
        <v>1287.32</v>
      </c>
      <c r="I363" s="21">
        <v>1397.85</v>
      </c>
      <c r="J363" s="21">
        <v>1639.96</v>
      </c>
      <c r="K363" s="21">
        <v>1868.37</v>
      </c>
      <c r="L363" s="21">
        <v>1639.96</v>
      </c>
      <c r="M363" s="21">
        <v>1868.37</v>
      </c>
      <c r="N363" s="20"/>
      <c r="O363" s="16"/>
      <c r="P363" s="16"/>
      <c r="Q363" s="16"/>
      <c r="R363" s="16"/>
      <c r="S363" s="16"/>
      <c r="T363" s="16"/>
      <c r="U363" s="16"/>
      <c r="V363" s="1"/>
    </row>
    <row r="364" spans="1:22" ht="15" customHeight="1">
      <c r="A364" s="5"/>
      <c r="B364" s="5"/>
      <c r="C364" s="5"/>
      <c r="D364" s="30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"/>
    </row>
    <row r="365" spans="2:22" ht="15" customHeight="1">
      <c r="B365" s="106" t="s">
        <v>126</v>
      </c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8"/>
      <c r="N365" s="18"/>
      <c r="O365" s="18"/>
      <c r="P365" s="18"/>
      <c r="Q365" s="18"/>
      <c r="R365" s="18"/>
      <c r="S365" s="18"/>
      <c r="T365" s="18"/>
      <c r="U365" s="18"/>
      <c r="V365" s="1"/>
    </row>
    <row r="366" spans="2:22" ht="15" customHeight="1">
      <c r="B366" s="106" t="s">
        <v>57</v>
      </c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7"/>
      <c r="N366" s="17"/>
      <c r="O366" s="17"/>
      <c r="P366" s="17"/>
      <c r="Q366" s="17"/>
      <c r="R366" s="17"/>
      <c r="S366" s="17"/>
      <c r="T366" s="17"/>
      <c r="U366" s="17"/>
      <c r="V366" s="1"/>
    </row>
    <row r="367" spans="2:22" ht="45" customHeight="1">
      <c r="B367" s="114" t="s">
        <v>127</v>
      </c>
      <c r="C367" s="115"/>
      <c r="D367" s="33" t="s">
        <v>136</v>
      </c>
      <c r="E367" s="19" t="s">
        <v>1</v>
      </c>
      <c r="F367" s="19" t="s">
        <v>2</v>
      </c>
      <c r="G367" s="19" t="s">
        <v>3</v>
      </c>
      <c r="H367" s="19" t="s">
        <v>4</v>
      </c>
      <c r="I367" s="19" t="s">
        <v>5</v>
      </c>
      <c r="J367" s="19" t="s">
        <v>6</v>
      </c>
      <c r="K367" s="19" t="s">
        <v>18</v>
      </c>
      <c r="L367" s="19" t="s">
        <v>19</v>
      </c>
      <c r="M367" s="20"/>
      <c r="N367" s="16"/>
      <c r="O367" s="16"/>
      <c r="P367" s="16"/>
      <c r="Q367" s="16"/>
      <c r="R367" s="16"/>
      <c r="S367" s="16"/>
      <c r="T367" s="16"/>
      <c r="U367" s="16"/>
      <c r="V367" s="1"/>
    </row>
    <row r="368" spans="2:22" ht="15" customHeight="1">
      <c r="B368" s="3" t="s">
        <v>7</v>
      </c>
      <c r="C368" s="4" t="s">
        <v>128</v>
      </c>
      <c r="D368" s="34">
        <f aca="true" t="shared" si="27" ref="D368:D373">F368/2</f>
        <v>678.925</v>
      </c>
      <c r="E368" s="21">
        <v>1668.38</v>
      </c>
      <c r="F368" s="21">
        <v>1357.85</v>
      </c>
      <c r="G368" s="21">
        <v>863.14</v>
      </c>
      <c r="H368" s="21">
        <v>1926.27</v>
      </c>
      <c r="I368" s="21">
        <v>1173.65</v>
      </c>
      <c r="J368" s="21">
        <v>1668.38</v>
      </c>
      <c r="K368" s="21">
        <v>2163.1</v>
      </c>
      <c r="L368" s="21">
        <v>2236.78</v>
      </c>
      <c r="M368" s="20"/>
      <c r="N368" s="16"/>
      <c r="O368" s="16"/>
      <c r="P368" s="16"/>
      <c r="Q368" s="16"/>
      <c r="R368" s="16"/>
      <c r="S368" s="16"/>
      <c r="T368" s="16"/>
      <c r="U368" s="16"/>
      <c r="V368" s="1"/>
    </row>
    <row r="369" spans="2:22" ht="15" customHeight="1">
      <c r="B369" s="3" t="s">
        <v>8</v>
      </c>
      <c r="C369" s="4" t="s">
        <v>128</v>
      </c>
      <c r="D369" s="34">
        <f t="shared" si="27"/>
        <v>684.19</v>
      </c>
      <c r="E369" s="21">
        <v>1684.16</v>
      </c>
      <c r="F369" s="21">
        <v>1368.38</v>
      </c>
      <c r="G369" s="21">
        <v>868.4</v>
      </c>
      <c r="H369" s="21">
        <v>1942.05</v>
      </c>
      <c r="I369" s="21">
        <v>1184.18</v>
      </c>
      <c r="J369" s="21">
        <v>1684.16</v>
      </c>
      <c r="K369" s="21">
        <v>2184.15</v>
      </c>
      <c r="L369" s="21">
        <v>2257.83</v>
      </c>
      <c r="M369" s="20"/>
      <c r="N369" s="16"/>
      <c r="O369" s="16"/>
      <c r="P369" s="16"/>
      <c r="Q369" s="16"/>
      <c r="R369" s="16"/>
      <c r="S369" s="16"/>
      <c r="T369" s="16"/>
      <c r="U369" s="16"/>
      <c r="V369" s="1"/>
    </row>
    <row r="370" spans="2:22" ht="15" customHeight="1">
      <c r="B370" s="3" t="s">
        <v>9</v>
      </c>
      <c r="C370" s="4" t="s">
        <v>128</v>
      </c>
      <c r="D370" s="34">
        <f t="shared" si="27"/>
        <v>689.45</v>
      </c>
      <c r="E370" s="21">
        <v>1699.95</v>
      </c>
      <c r="F370" s="21">
        <v>1378.9</v>
      </c>
      <c r="G370" s="21">
        <v>873.66</v>
      </c>
      <c r="H370" s="21">
        <v>1957.84</v>
      </c>
      <c r="I370" s="21">
        <v>1194.7</v>
      </c>
      <c r="J370" s="21">
        <v>1699.95</v>
      </c>
      <c r="K370" s="21">
        <v>2205.2</v>
      </c>
      <c r="L370" s="21">
        <v>2278.88</v>
      </c>
      <c r="M370" s="20"/>
      <c r="N370" s="16"/>
      <c r="O370" s="16"/>
      <c r="P370" s="16"/>
      <c r="Q370" s="16"/>
      <c r="R370" s="16"/>
      <c r="S370" s="16"/>
      <c r="T370" s="16"/>
      <c r="U370" s="16"/>
      <c r="V370" s="1"/>
    </row>
    <row r="371" spans="2:22" ht="15" customHeight="1">
      <c r="B371" s="3" t="s">
        <v>10</v>
      </c>
      <c r="C371" s="4" t="s">
        <v>128</v>
      </c>
      <c r="D371" s="34">
        <f t="shared" si="27"/>
        <v>610.505</v>
      </c>
      <c r="E371" s="21">
        <v>1463.12</v>
      </c>
      <c r="F371" s="21">
        <v>1221.01</v>
      </c>
      <c r="G371" s="21">
        <v>794.72</v>
      </c>
      <c r="H371" s="21">
        <v>1721.01</v>
      </c>
      <c r="I371" s="21">
        <v>1036.81</v>
      </c>
      <c r="J371" s="21">
        <v>1463.12</v>
      </c>
      <c r="K371" s="21">
        <v>1889.42</v>
      </c>
      <c r="L371" s="21">
        <v>1963.1</v>
      </c>
      <c r="M371" s="20"/>
      <c r="N371" s="16"/>
      <c r="O371" s="16"/>
      <c r="P371" s="16"/>
      <c r="Q371" s="16"/>
      <c r="R371" s="16"/>
      <c r="S371" s="16"/>
      <c r="T371" s="16"/>
      <c r="U371" s="16"/>
      <c r="V371" s="1"/>
    </row>
    <row r="372" spans="2:22" ht="15" customHeight="1">
      <c r="B372" s="3" t="s">
        <v>11</v>
      </c>
      <c r="C372" s="4" t="s">
        <v>128</v>
      </c>
      <c r="D372" s="34">
        <f t="shared" si="27"/>
        <v>615.77</v>
      </c>
      <c r="E372" s="21">
        <v>1478.91</v>
      </c>
      <c r="F372" s="21">
        <v>1231.54</v>
      </c>
      <c r="G372" s="21">
        <v>799.98</v>
      </c>
      <c r="H372" s="21">
        <v>1736.8</v>
      </c>
      <c r="I372" s="21">
        <v>1047.34</v>
      </c>
      <c r="J372" s="21">
        <v>1478.91</v>
      </c>
      <c r="K372" s="21">
        <v>1910.48</v>
      </c>
      <c r="L372" s="21">
        <v>1984.16</v>
      </c>
      <c r="M372" s="20"/>
      <c r="N372" s="16"/>
      <c r="O372" s="16"/>
      <c r="P372" s="16"/>
      <c r="Q372" s="16"/>
      <c r="R372" s="16"/>
      <c r="S372" s="16"/>
      <c r="T372" s="16"/>
      <c r="U372" s="16"/>
      <c r="V372" s="1"/>
    </row>
    <row r="373" spans="2:22" ht="15" customHeight="1">
      <c r="B373" s="3" t="s">
        <v>12</v>
      </c>
      <c r="C373" s="4" t="s">
        <v>128</v>
      </c>
      <c r="D373" s="34">
        <f t="shared" si="27"/>
        <v>621.03</v>
      </c>
      <c r="E373" s="21">
        <v>1494.7</v>
      </c>
      <c r="F373" s="21">
        <v>1242.06</v>
      </c>
      <c r="G373" s="21">
        <v>805.24</v>
      </c>
      <c r="H373" s="21">
        <v>1752.59</v>
      </c>
      <c r="I373" s="21">
        <v>1057.86</v>
      </c>
      <c r="J373" s="21">
        <v>1494.7</v>
      </c>
      <c r="K373" s="21">
        <v>1931.53</v>
      </c>
      <c r="L373" s="21">
        <v>2005.21</v>
      </c>
      <c r="M373" s="20"/>
      <c r="N373" s="16"/>
      <c r="O373" s="16"/>
      <c r="P373" s="16"/>
      <c r="Q373" s="16"/>
      <c r="R373" s="16"/>
      <c r="S373" s="16"/>
      <c r="T373" s="16"/>
      <c r="U373" s="16"/>
      <c r="V373" s="1"/>
    </row>
  </sheetData>
  <sheetProtection/>
  <mergeCells count="120">
    <mergeCell ref="B309:L309"/>
    <mergeCell ref="B360:C360"/>
    <mergeCell ref="B366:L366"/>
    <mergeCell ref="B365:L365"/>
    <mergeCell ref="B367:C367"/>
    <mergeCell ref="B192:M192"/>
    <mergeCell ref="B339:S339"/>
    <mergeCell ref="B338:S338"/>
    <mergeCell ref="B319:P319"/>
    <mergeCell ref="B310:C310"/>
    <mergeCell ref="B273:N273"/>
    <mergeCell ref="B263:J263"/>
    <mergeCell ref="B262:J262"/>
    <mergeCell ref="B320:C320"/>
    <mergeCell ref="B329:J329"/>
    <mergeCell ref="B328:J328"/>
    <mergeCell ref="B318:P318"/>
    <mergeCell ref="B293:J293"/>
    <mergeCell ref="B295:C295"/>
    <mergeCell ref="B299:L299"/>
    <mergeCell ref="B201:O201"/>
    <mergeCell ref="B212:O212"/>
    <mergeCell ref="B211:O211"/>
    <mergeCell ref="B213:C213"/>
    <mergeCell ref="B222:K222"/>
    <mergeCell ref="B221:K221"/>
    <mergeCell ref="B202:O202"/>
    <mergeCell ref="B193:C193"/>
    <mergeCell ref="B168:K168"/>
    <mergeCell ref="B167:K167"/>
    <mergeCell ref="B169:C169"/>
    <mergeCell ref="B178:J178"/>
    <mergeCell ref="B177:J177"/>
    <mergeCell ref="B179:C179"/>
    <mergeCell ref="B191:M191"/>
    <mergeCell ref="B184:J184"/>
    <mergeCell ref="B183:J183"/>
    <mergeCell ref="B123:C123"/>
    <mergeCell ref="B127:L127"/>
    <mergeCell ref="B126:L126"/>
    <mergeCell ref="B128:C128"/>
    <mergeCell ref="B8:L8"/>
    <mergeCell ref="B7:L7"/>
    <mergeCell ref="B86:S86"/>
    <mergeCell ref="B85:S85"/>
    <mergeCell ref="B70:L70"/>
    <mergeCell ref="B69:L69"/>
    <mergeCell ref="B71:C71"/>
    <mergeCell ref="B80:J80"/>
    <mergeCell ref="B79:J79"/>
    <mergeCell ref="B81:C81"/>
    <mergeCell ref="B38:J38"/>
    <mergeCell ref="B40:C40"/>
    <mergeCell ref="B53:L53"/>
    <mergeCell ref="B39:J39"/>
    <mergeCell ref="B54:C54"/>
    <mergeCell ref="B359:M359"/>
    <mergeCell ref="B358:M358"/>
    <mergeCell ref="B349:K349"/>
    <mergeCell ref="B350:C350"/>
    <mergeCell ref="B348:K348"/>
    <mergeCell ref="B340:C340"/>
    <mergeCell ref="B330:C330"/>
    <mergeCell ref="B285:C285"/>
    <mergeCell ref="B294:J294"/>
    <mergeCell ref="B284:R284"/>
    <mergeCell ref="B283:R283"/>
    <mergeCell ref="B274:N274"/>
    <mergeCell ref="B275:C275"/>
    <mergeCell ref="B308:L308"/>
    <mergeCell ref="B298:L298"/>
    <mergeCell ref="B300:C300"/>
    <mergeCell ref="B264:C264"/>
    <mergeCell ref="B253:C253"/>
    <mergeCell ref="B252:N252"/>
    <mergeCell ref="B251:N251"/>
    <mergeCell ref="B243:C243"/>
    <mergeCell ref="B242:L242"/>
    <mergeCell ref="B241:L241"/>
    <mergeCell ref="B233:C233"/>
    <mergeCell ref="B232:Q232"/>
    <mergeCell ref="B231:Q231"/>
    <mergeCell ref="B223:C223"/>
    <mergeCell ref="B203:C203"/>
    <mergeCell ref="B158:L158"/>
    <mergeCell ref="B157:L157"/>
    <mergeCell ref="B159:C159"/>
    <mergeCell ref="B148:J148"/>
    <mergeCell ref="B147:J147"/>
    <mergeCell ref="B149:C149"/>
    <mergeCell ref="B185:C185"/>
    <mergeCell ref="B143:C143"/>
    <mergeCell ref="B142:L142"/>
    <mergeCell ref="B141:L141"/>
    <mergeCell ref="B28:L28"/>
    <mergeCell ref="B27:L27"/>
    <mergeCell ref="B29:C29"/>
    <mergeCell ref="B103:M103"/>
    <mergeCell ref="B105:C105"/>
    <mergeCell ref="B96:K96"/>
    <mergeCell ref="B97:C97"/>
    <mergeCell ref="B18:J18"/>
    <mergeCell ref="B17:J17"/>
    <mergeCell ref="B19:C19"/>
    <mergeCell ref="B9:C9"/>
    <mergeCell ref="B122:L122"/>
    <mergeCell ref="B121:L121"/>
    <mergeCell ref="B112:M112"/>
    <mergeCell ref="B111:M111"/>
    <mergeCell ref="B113:C113"/>
    <mergeCell ref="B104:M104"/>
    <mergeCell ref="B2:J2"/>
    <mergeCell ref="B4:J4"/>
    <mergeCell ref="A6:A35"/>
    <mergeCell ref="B95:K95"/>
    <mergeCell ref="B87:C87"/>
    <mergeCell ref="B59:L59"/>
    <mergeCell ref="B58:L58"/>
    <mergeCell ref="B60:C60"/>
    <mergeCell ref="B52:L52"/>
  </mergeCells>
  <printOptions/>
  <pageMargins left="0" right="0" top="0" bottom="0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93"/>
  <sheetViews>
    <sheetView zoomScalePageLayoutView="0" workbookViewId="0" topLeftCell="B25">
      <selection activeCell="B85" sqref="B85:M85"/>
    </sheetView>
  </sheetViews>
  <sheetFormatPr defaultColWidth="13.83203125" defaultRowHeight="15" customHeight="1"/>
  <cols>
    <col min="1" max="3" width="13.83203125" style="60" customWidth="1"/>
    <col min="4" max="4" width="13.83203125" style="66" customWidth="1"/>
    <col min="5" max="16384" width="13.83203125" style="60" customWidth="1"/>
  </cols>
  <sheetData>
    <row r="2" spans="2:16" ht="45" customHeight="1">
      <c r="B2" s="125" t="s">
        <v>168</v>
      </c>
      <c r="C2" s="125"/>
      <c r="D2" s="125"/>
      <c r="E2" s="125"/>
      <c r="F2" s="125"/>
      <c r="G2" s="125"/>
      <c r="H2" s="125"/>
      <c r="I2" s="125"/>
      <c r="J2" s="125"/>
      <c r="K2" s="61"/>
      <c r="L2" s="61"/>
      <c r="M2" s="61"/>
      <c r="N2" s="61"/>
      <c r="O2" s="61"/>
      <c r="P2" s="61"/>
    </row>
    <row r="3" spans="2:16" ht="15" customHeight="1">
      <c r="B3" s="73"/>
      <c r="C3" s="73"/>
      <c r="D3" s="73"/>
      <c r="E3" s="73"/>
      <c r="F3" s="73"/>
      <c r="G3" s="73"/>
      <c r="H3" s="49"/>
      <c r="I3" s="49"/>
      <c r="J3" s="49"/>
      <c r="K3" s="61"/>
      <c r="L3" s="61"/>
      <c r="M3" s="61"/>
      <c r="N3" s="61"/>
      <c r="O3" s="61"/>
      <c r="P3" s="61"/>
    </row>
    <row r="4" spans="2:16" ht="45" customHeight="1">
      <c r="B4" s="107" t="s">
        <v>173</v>
      </c>
      <c r="C4" s="108"/>
      <c r="D4" s="108"/>
      <c r="E4" s="108"/>
      <c r="F4" s="108"/>
      <c r="G4" s="108"/>
      <c r="H4" s="108"/>
      <c r="I4" s="108"/>
      <c r="J4" s="109"/>
      <c r="K4" s="61"/>
      <c r="L4" s="61"/>
      <c r="M4" s="61"/>
      <c r="N4" s="61"/>
      <c r="O4" s="61"/>
      <c r="P4" s="61"/>
    </row>
    <row r="5" spans="2:16" ht="15" customHeight="1">
      <c r="B5" s="50"/>
      <c r="C5" s="50"/>
      <c r="D5" s="64"/>
      <c r="E5" s="51"/>
      <c r="F5" s="51"/>
      <c r="G5" s="51"/>
      <c r="H5" s="49"/>
      <c r="I5" s="49"/>
      <c r="J5" s="49"/>
      <c r="K5" s="61"/>
      <c r="L5" s="61"/>
      <c r="M5" s="61"/>
      <c r="N5" s="61"/>
      <c r="O5" s="61"/>
      <c r="P5" s="61"/>
    </row>
    <row r="6" spans="2:16" ht="15" customHeight="1">
      <c r="B6" s="126" t="s">
        <v>138</v>
      </c>
      <c r="C6" s="126"/>
      <c r="D6" s="65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2:16" ht="15" customHeight="1">
      <c r="B7" s="123" t="s">
        <v>139</v>
      </c>
      <c r="C7" s="123"/>
      <c r="D7" s="123"/>
      <c r="E7" s="123"/>
      <c r="F7" s="123"/>
      <c r="G7" s="123"/>
      <c r="H7" s="123"/>
      <c r="I7" s="123"/>
      <c r="J7" s="123"/>
      <c r="K7" s="62"/>
      <c r="L7" s="62"/>
      <c r="M7" s="62"/>
      <c r="N7" s="62"/>
      <c r="O7" s="62"/>
      <c r="P7" s="62"/>
    </row>
    <row r="8" spans="2:16" ht="15" customHeight="1">
      <c r="B8" s="123" t="s">
        <v>57</v>
      </c>
      <c r="C8" s="123"/>
      <c r="D8" s="123"/>
      <c r="E8" s="123"/>
      <c r="F8" s="123"/>
      <c r="G8" s="123"/>
      <c r="H8" s="123"/>
      <c r="I8" s="123"/>
      <c r="J8" s="123"/>
      <c r="K8" s="62"/>
      <c r="L8" s="62"/>
      <c r="M8" s="62"/>
      <c r="N8" s="62"/>
      <c r="O8" s="62"/>
      <c r="P8" s="62"/>
    </row>
    <row r="9" spans="2:16" ht="49.5" customHeight="1">
      <c r="B9" s="124" t="s">
        <v>127</v>
      </c>
      <c r="C9" s="124"/>
      <c r="D9" s="68" t="s">
        <v>136</v>
      </c>
      <c r="E9" s="52" t="s">
        <v>140</v>
      </c>
      <c r="F9" s="52" t="s">
        <v>3</v>
      </c>
      <c r="G9" s="52" t="s">
        <v>141</v>
      </c>
      <c r="H9" s="52" t="s">
        <v>1</v>
      </c>
      <c r="I9" s="52" t="s">
        <v>2</v>
      </c>
      <c r="J9" s="52" t="s">
        <v>5</v>
      </c>
      <c r="K9" s="61"/>
      <c r="L9" s="61"/>
      <c r="M9" s="61"/>
      <c r="N9" s="61"/>
      <c r="O9" s="61"/>
      <c r="P9" s="61"/>
    </row>
    <row r="10" spans="2:16" ht="15" customHeight="1">
      <c r="B10" s="53" t="s">
        <v>142</v>
      </c>
      <c r="C10" s="54" t="s">
        <v>128</v>
      </c>
      <c r="D10" s="70">
        <f>I10/2</f>
        <v>287.175</v>
      </c>
      <c r="E10" s="55">
        <v>935.55</v>
      </c>
      <c r="F10" s="55">
        <v>345.98</v>
      </c>
      <c r="G10" s="55">
        <v>840.21</v>
      </c>
      <c r="H10" s="55">
        <v>754.95</v>
      </c>
      <c r="I10" s="55">
        <v>574.35</v>
      </c>
      <c r="J10" s="55">
        <v>521.06</v>
      </c>
      <c r="K10" s="61"/>
      <c r="L10" s="61"/>
      <c r="M10" s="61"/>
      <c r="N10" s="61"/>
      <c r="O10" s="61"/>
      <c r="P10" s="61"/>
    </row>
    <row r="11" spans="2:16" ht="15" customHeight="1">
      <c r="B11" s="53" t="s">
        <v>143</v>
      </c>
      <c r="C11" s="54" t="s">
        <v>128</v>
      </c>
      <c r="D11" s="70">
        <f>I11/2</f>
        <v>308.175</v>
      </c>
      <c r="E11" s="55">
        <v>1019.55</v>
      </c>
      <c r="F11" s="55">
        <v>366.98</v>
      </c>
      <c r="G11" s="55">
        <v>903.21</v>
      </c>
      <c r="H11" s="55">
        <v>817.95</v>
      </c>
      <c r="I11" s="55">
        <v>616.35</v>
      </c>
      <c r="J11" s="55">
        <v>563.06</v>
      </c>
      <c r="K11" s="61"/>
      <c r="L11" s="61"/>
      <c r="M11" s="61"/>
      <c r="N11" s="61"/>
      <c r="O11" s="61"/>
      <c r="P11" s="61"/>
    </row>
    <row r="12" spans="2:16" ht="15" customHeight="1">
      <c r="B12" s="53" t="s">
        <v>144</v>
      </c>
      <c r="C12" s="54" t="s">
        <v>128</v>
      </c>
      <c r="D12" s="68">
        <f>I12/2</f>
        <v>323.925</v>
      </c>
      <c r="E12" s="55">
        <v>1082.55</v>
      </c>
      <c r="F12" s="55">
        <v>382.73</v>
      </c>
      <c r="G12" s="55">
        <v>950.46</v>
      </c>
      <c r="H12" s="55">
        <v>865.2</v>
      </c>
      <c r="I12" s="55">
        <v>647.85</v>
      </c>
      <c r="J12" s="55">
        <v>594.56</v>
      </c>
      <c r="K12" s="61"/>
      <c r="L12" s="61"/>
      <c r="M12" s="61"/>
      <c r="N12" s="61"/>
      <c r="O12" s="61"/>
      <c r="P12" s="61"/>
    </row>
    <row r="13" spans="4:16" ht="15" customHeight="1">
      <c r="D13" s="67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2:16" ht="15" customHeight="1">
      <c r="B14" s="123" t="s">
        <v>145</v>
      </c>
      <c r="C14" s="123"/>
      <c r="D14" s="123"/>
      <c r="E14" s="123"/>
      <c r="F14" s="123"/>
      <c r="G14" s="123"/>
      <c r="H14" s="123"/>
      <c r="I14" s="123"/>
      <c r="J14" s="123"/>
      <c r="K14" s="62"/>
      <c r="L14" s="62"/>
      <c r="M14" s="62"/>
      <c r="N14" s="62"/>
      <c r="O14" s="62"/>
      <c r="P14" s="62"/>
    </row>
    <row r="15" spans="2:16" ht="15" customHeight="1">
      <c r="B15" s="123" t="s">
        <v>57</v>
      </c>
      <c r="C15" s="123"/>
      <c r="D15" s="123"/>
      <c r="E15" s="123"/>
      <c r="F15" s="123"/>
      <c r="G15" s="123"/>
      <c r="H15" s="123"/>
      <c r="I15" s="123"/>
      <c r="J15" s="123"/>
      <c r="K15" s="62"/>
      <c r="L15" s="62"/>
      <c r="M15" s="62"/>
      <c r="N15" s="62"/>
      <c r="O15" s="62"/>
      <c r="P15" s="62"/>
    </row>
    <row r="16" spans="2:16" ht="49.5" customHeight="1">
      <c r="B16" s="53" t="s">
        <v>127</v>
      </c>
      <c r="C16" s="53"/>
      <c r="D16" s="68" t="s">
        <v>136</v>
      </c>
      <c r="E16" s="52" t="s">
        <v>140</v>
      </c>
      <c r="F16" s="52" t="s">
        <v>3</v>
      </c>
      <c r="G16" s="52" t="s">
        <v>141</v>
      </c>
      <c r="H16" s="52" t="s">
        <v>1</v>
      </c>
      <c r="I16" s="52" t="s">
        <v>2</v>
      </c>
      <c r="J16" s="52" t="s">
        <v>5</v>
      </c>
      <c r="K16" s="61"/>
      <c r="L16" s="61"/>
      <c r="M16" s="61"/>
      <c r="N16" s="61"/>
      <c r="O16" s="61"/>
      <c r="P16" s="61"/>
    </row>
    <row r="17" spans="2:16" ht="15" customHeight="1">
      <c r="B17" s="53" t="s">
        <v>142</v>
      </c>
      <c r="C17" s="54" t="s">
        <v>128</v>
      </c>
      <c r="D17" s="68">
        <f>I17/2</f>
        <v>331.275</v>
      </c>
      <c r="E17" s="55">
        <v>1045.8</v>
      </c>
      <c r="F17" s="55">
        <v>390.08</v>
      </c>
      <c r="G17" s="55">
        <v>963.69</v>
      </c>
      <c r="H17" s="55">
        <v>843.15</v>
      </c>
      <c r="I17" s="55">
        <v>662.55</v>
      </c>
      <c r="J17" s="55">
        <v>587.21</v>
      </c>
      <c r="K17" s="61"/>
      <c r="L17" s="61"/>
      <c r="M17" s="61"/>
      <c r="N17" s="61"/>
      <c r="O17" s="61"/>
      <c r="P17" s="61"/>
    </row>
    <row r="18" spans="2:16" ht="15" customHeight="1">
      <c r="B18" s="53" t="s">
        <v>143</v>
      </c>
      <c r="C18" s="54" t="s">
        <v>128</v>
      </c>
      <c r="D18" s="68">
        <f>I18/2</f>
        <v>352.275</v>
      </c>
      <c r="E18" s="55">
        <v>1129.8</v>
      </c>
      <c r="F18" s="55">
        <v>411.08</v>
      </c>
      <c r="G18" s="55">
        <v>1026.69</v>
      </c>
      <c r="H18" s="55">
        <v>906.15</v>
      </c>
      <c r="I18" s="55">
        <v>704.55</v>
      </c>
      <c r="J18" s="55">
        <v>629.21</v>
      </c>
      <c r="K18" s="61"/>
      <c r="L18" s="61"/>
      <c r="M18" s="61"/>
      <c r="N18" s="61"/>
      <c r="O18" s="61"/>
      <c r="P18" s="61"/>
    </row>
    <row r="19" spans="2:16" ht="15" customHeight="1">
      <c r="B19" s="53" t="s">
        <v>144</v>
      </c>
      <c r="C19" s="54" t="s">
        <v>128</v>
      </c>
      <c r="D19" s="68">
        <f>I19/2</f>
        <v>368.025</v>
      </c>
      <c r="E19" s="55">
        <v>1192.8</v>
      </c>
      <c r="F19" s="55">
        <v>426.83</v>
      </c>
      <c r="G19" s="55">
        <v>1073.94</v>
      </c>
      <c r="H19" s="55">
        <v>953.4</v>
      </c>
      <c r="I19" s="55">
        <v>736.05</v>
      </c>
      <c r="J19" s="55">
        <v>660.71</v>
      </c>
      <c r="K19" s="61"/>
      <c r="L19" s="61"/>
      <c r="M19" s="61"/>
      <c r="N19" s="61"/>
      <c r="O19" s="61"/>
      <c r="P19" s="61"/>
    </row>
    <row r="20" spans="4:16" ht="15" customHeight="1">
      <c r="D20" s="6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2:16" ht="15" customHeight="1">
      <c r="B21" s="123" t="s">
        <v>146</v>
      </c>
      <c r="C21" s="123"/>
      <c r="D21" s="123"/>
      <c r="E21" s="123"/>
      <c r="F21" s="123"/>
      <c r="G21" s="123"/>
      <c r="H21" s="123"/>
      <c r="I21" s="123"/>
      <c r="J21" s="123"/>
      <c r="K21" s="62"/>
      <c r="L21" s="62"/>
      <c r="M21" s="62"/>
      <c r="N21" s="62"/>
      <c r="O21" s="62"/>
      <c r="P21" s="62"/>
    </row>
    <row r="22" spans="2:16" ht="15" customHeight="1">
      <c r="B22" s="123" t="s">
        <v>57</v>
      </c>
      <c r="C22" s="123"/>
      <c r="D22" s="123"/>
      <c r="E22" s="123"/>
      <c r="F22" s="123"/>
      <c r="G22" s="123"/>
      <c r="H22" s="123"/>
      <c r="I22" s="123"/>
      <c r="J22" s="123"/>
      <c r="K22" s="62"/>
      <c r="L22" s="62"/>
      <c r="M22" s="62"/>
      <c r="N22" s="62"/>
      <c r="O22" s="62"/>
      <c r="P22" s="62"/>
    </row>
    <row r="23" spans="2:16" ht="49.5" customHeight="1">
      <c r="B23" s="124" t="s">
        <v>127</v>
      </c>
      <c r="C23" s="124"/>
      <c r="D23" s="68" t="s">
        <v>136</v>
      </c>
      <c r="E23" s="52" t="s">
        <v>140</v>
      </c>
      <c r="F23" s="52" t="s">
        <v>3</v>
      </c>
      <c r="G23" s="52" t="s">
        <v>141</v>
      </c>
      <c r="H23" s="52" t="s">
        <v>1</v>
      </c>
      <c r="I23" s="52" t="s">
        <v>2</v>
      </c>
      <c r="J23" s="52" t="s">
        <v>5</v>
      </c>
      <c r="K23" s="61"/>
      <c r="L23" s="61"/>
      <c r="M23" s="61"/>
      <c r="N23" s="61"/>
      <c r="O23" s="61"/>
      <c r="P23" s="61"/>
    </row>
    <row r="24" spans="2:16" ht="15" customHeight="1">
      <c r="B24" s="53" t="s">
        <v>142</v>
      </c>
      <c r="C24" s="54" t="s">
        <v>128</v>
      </c>
      <c r="D24" s="68">
        <f>I24/2</f>
        <v>353.325</v>
      </c>
      <c r="E24" s="55">
        <v>1134</v>
      </c>
      <c r="F24" s="55">
        <v>390.08</v>
      </c>
      <c r="G24" s="55">
        <v>1025.43</v>
      </c>
      <c r="H24" s="55">
        <v>887.25</v>
      </c>
      <c r="I24" s="55">
        <v>706.65</v>
      </c>
      <c r="J24" s="55">
        <v>620.29</v>
      </c>
      <c r="K24" s="61"/>
      <c r="L24" s="61"/>
      <c r="M24" s="61"/>
      <c r="N24" s="61"/>
      <c r="O24" s="61"/>
      <c r="P24" s="61"/>
    </row>
    <row r="25" spans="2:16" ht="15" customHeight="1">
      <c r="B25" s="53" t="s">
        <v>143</v>
      </c>
      <c r="C25" s="54" t="s">
        <v>128</v>
      </c>
      <c r="D25" s="68">
        <f>I25/2</f>
        <v>374.325</v>
      </c>
      <c r="E25" s="55">
        <v>1218</v>
      </c>
      <c r="F25" s="55">
        <v>411.08</v>
      </c>
      <c r="G25" s="55">
        <v>1088.43</v>
      </c>
      <c r="H25" s="55">
        <v>950.25</v>
      </c>
      <c r="I25" s="55">
        <v>748.65</v>
      </c>
      <c r="J25" s="55">
        <v>662.29</v>
      </c>
      <c r="K25" s="61"/>
      <c r="L25" s="61"/>
      <c r="M25" s="61"/>
      <c r="N25" s="61"/>
      <c r="O25" s="61"/>
      <c r="P25" s="61"/>
    </row>
    <row r="26" spans="2:16" ht="15" customHeight="1">
      <c r="B26" s="53" t="s">
        <v>144</v>
      </c>
      <c r="C26" s="54" t="s">
        <v>128</v>
      </c>
      <c r="D26" s="68">
        <f>I26/2</f>
        <v>390.075</v>
      </c>
      <c r="E26" s="55">
        <v>1281</v>
      </c>
      <c r="F26" s="55">
        <v>426.83</v>
      </c>
      <c r="G26" s="55">
        <v>1135.68</v>
      </c>
      <c r="H26" s="55">
        <v>997.5</v>
      </c>
      <c r="I26" s="55">
        <v>780.15</v>
      </c>
      <c r="J26" s="55">
        <v>693.79</v>
      </c>
      <c r="K26" s="61"/>
      <c r="L26" s="61"/>
      <c r="M26" s="61"/>
      <c r="N26" s="61"/>
      <c r="O26" s="61"/>
      <c r="P26" s="61"/>
    </row>
    <row r="27" spans="4:16" ht="15" customHeight="1">
      <c r="D27" s="67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2:16" ht="15" customHeight="1">
      <c r="B28" s="123" t="s">
        <v>147</v>
      </c>
      <c r="C28" s="123"/>
      <c r="D28" s="123"/>
      <c r="E28" s="123"/>
      <c r="F28" s="123"/>
      <c r="G28" s="123"/>
      <c r="H28" s="123"/>
      <c r="I28" s="123"/>
      <c r="J28" s="123"/>
      <c r="K28" s="63"/>
      <c r="L28" s="63"/>
      <c r="M28" s="63"/>
      <c r="N28" s="63"/>
      <c r="O28" s="63"/>
      <c r="P28" s="63"/>
    </row>
    <row r="29" spans="2:16" ht="15" customHeight="1">
      <c r="B29" s="123" t="s">
        <v>57</v>
      </c>
      <c r="C29" s="123"/>
      <c r="D29" s="123"/>
      <c r="E29" s="123"/>
      <c r="F29" s="123"/>
      <c r="G29" s="123"/>
      <c r="H29" s="123"/>
      <c r="I29" s="123"/>
      <c r="J29" s="123"/>
      <c r="K29" s="62"/>
      <c r="L29" s="62"/>
      <c r="M29" s="62"/>
      <c r="N29" s="62"/>
      <c r="O29" s="62"/>
      <c r="P29" s="62"/>
    </row>
    <row r="30" spans="2:16" ht="49.5" customHeight="1">
      <c r="B30" s="124" t="s">
        <v>127</v>
      </c>
      <c r="C30" s="124"/>
      <c r="D30" s="68" t="s">
        <v>136</v>
      </c>
      <c r="E30" s="52" t="s">
        <v>3</v>
      </c>
      <c r="F30" s="52" t="s">
        <v>141</v>
      </c>
      <c r="G30" s="52" t="s">
        <v>5</v>
      </c>
      <c r="H30" s="52" t="s">
        <v>6</v>
      </c>
      <c r="I30" s="52" t="s">
        <v>1</v>
      </c>
      <c r="J30" s="52" t="s">
        <v>2</v>
      </c>
      <c r="K30" s="61"/>
      <c r="L30" s="61"/>
      <c r="M30" s="61"/>
      <c r="N30" s="61"/>
      <c r="O30" s="61"/>
      <c r="P30" s="61"/>
    </row>
    <row r="31" spans="2:16" ht="15" customHeight="1">
      <c r="B31" s="53" t="s">
        <v>142</v>
      </c>
      <c r="C31" s="54" t="s">
        <v>128</v>
      </c>
      <c r="D31" s="70">
        <f>J31/2</f>
        <v>368.025</v>
      </c>
      <c r="E31" s="55">
        <v>456.23</v>
      </c>
      <c r="F31" s="55">
        <v>1066.59</v>
      </c>
      <c r="G31" s="55">
        <v>642.34</v>
      </c>
      <c r="H31" s="55">
        <v>916.65</v>
      </c>
      <c r="I31" s="55">
        <v>916.65</v>
      </c>
      <c r="J31" s="55">
        <v>736.05</v>
      </c>
      <c r="K31" s="61"/>
      <c r="L31" s="61"/>
      <c r="M31" s="61"/>
      <c r="N31" s="61"/>
      <c r="O31" s="61"/>
      <c r="P31" s="61"/>
    </row>
    <row r="32" spans="2:16" ht="15" customHeight="1">
      <c r="B32" s="53" t="s">
        <v>143</v>
      </c>
      <c r="C32" s="54" t="s">
        <v>128</v>
      </c>
      <c r="D32" s="68">
        <f>J32/2</f>
        <v>389.025</v>
      </c>
      <c r="E32" s="55">
        <v>477.23</v>
      </c>
      <c r="F32" s="55">
        <v>1129.59</v>
      </c>
      <c r="G32" s="55">
        <v>684.34</v>
      </c>
      <c r="H32" s="55">
        <v>979.65</v>
      </c>
      <c r="I32" s="55">
        <v>979.65</v>
      </c>
      <c r="J32" s="55">
        <v>778.05</v>
      </c>
      <c r="K32" s="61"/>
      <c r="L32" s="61"/>
      <c r="M32" s="61"/>
      <c r="N32" s="61"/>
      <c r="O32" s="61"/>
      <c r="P32" s="61"/>
    </row>
    <row r="33" spans="2:16" ht="15" customHeight="1">
      <c r="B33" s="53" t="s">
        <v>144</v>
      </c>
      <c r="C33" s="54" t="s">
        <v>128</v>
      </c>
      <c r="D33" s="68">
        <f>J33/2</f>
        <v>404.775</v>
      </c>
      <c r="E33" s="55">
        <v>492.98</v>
      </c>
      <c r="F33" s="55">
        <v>1176.84</v>
      </c>
      <c r="G33" s="55">
        <v>715.84</v>
      </c>
      <c r="H33" s="55">
        <v>1026.9</v>
      </c>
      <c r="I33" s="55">
        <v>1026.9</v>
      </c>
      <c r="J33" s="55">
        <v>809.55</v>
      </c>
      <c r="K33" s="61"/>
      <c r="L33" s="61"/>
      <c r="M33" s="61"/>
      <c r="N33" s="61"/>
      <c r="O33" s="61"/>
      <c r="P33" s="61"/>
    </row>
    <row r="34" spans="4:16" ht="15" customHeight="1">
      <c r="D34" s="6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ht="15" customHeight="1">
      <c r="B35" s="123" t="s">
        <v>148</v>
      </c>
      <c r="C35" s="123"/>
      <c r="D35" s="123"/>
      <c r="E35" s="123"/>
      <c r="F35" s="123"/>
      <c r="G35" s="123"/>
      <c r="H35" s="123"/>
      <c r="I35" s="123"/>
      <c r="J35" s="123"/>
      <c r="K35" s="63"/>
      <c r="L35" s="63"/>
      <c r="M35" s="63"/>
      <c r="N35" s="63"/>
      <c r="O35" s="63"/>
      <c r="P35" s="63"/>
    </row>
    <row r="36" spans="2:16" ht="15" customHeight="1">
      <c r="B36" s="123" t="s">
        <v>57</v>
      </c>
      <c r="C36" s="123"/>
      <c r="D36" s="123"/>
      <c r="E36" s="123"/>
      <c r="F36" s="123"/>
      <c r="G36" s="123"/>
      <c r="H36" s="123"/>
      <c r="I36" s="123"/>
      <c r="J36" s="123"/>
      <c r="K36" s="62"/>
      <c r="L36" s="62"/>
      <c r="M36" s="62"/>
      <c r="N36" s="62"/>
      <c r="O36" s="62"/>
      <c r="P36" s="62"/>
    </row>
    <row r="37" spans="2:16" ht="49.5" customHeight="1">
      <c r="B37" s="124" t="s">
        <v>127</v>
      </c>
      <c r="C37" s="124"/>
      <c r="D37" s="68" t="s">
        <v>136</v>
      </c>
      <c r="E37" s="52" t="s">
        <v>3</v>
      </c>
      <c r="F37" s="52" t="s">
        <v>141</v>
      </c>
      <c r="G37" s="52" t="s">
        <v>5</v>
      </c>
      <c r="H37" s="52" t="s">
        <v>6</v>
      </c>
      <c r="I37" s="52" t="s">
        <v>1</v>
      </c>
      <c r="J37" s="52" t="s">
        <v>2</v>
      </c>
      <c r="K37" s="61"/>
      <c r="L37" s="61"/>
      <c r="M37" s="61"/>
      <c r="N37" s="61"/>
      <c r="O37" s="61"/>
      <c r="P37" s="61"/>
    </row>
    <row r="38" spans="2:16" ht="15" customHeight="1">
      <c r="B38" s="53" t="s">
        <v>142</v>
      </c>
      <c r="C38" s="54" t="s">
        <v>128</v>
      </c>
      <c r="D38" s="68">
        <f>J38/2</f>
        <v>456.225</v>
      </c>
      <c r="E38" s="55">
        <v>544.43</v>
      </c>
      <c r="F38" s="55">
        <v>1313.55</v>
      </c>
      <c r="G38" s="55">
        <v>774.64</v>
      </c>
      <c r="H38" s="55">
        <v>1093.05</v>
      </c>
      <c r="I38" s="55">
        <v>1093.05</v>
      </c>
      <c r="J38" s="55">
        <v>912.45</v>
      </c>
      <c r="K38" s="61"/>
      <c r="L38" s="61"/>
      <c r="M38" s="61"/>
      <c r="N38" s="61"/>
      <c r="O38" s="61"/>
      <c r="P38" s="61"/>
    </row>
    <row r="39" spans="2:16" ht="15" customHeight="1">
      <c r="B39" s="53" t="s">
        <v>143</v>
      </c>
      <c r="C39" s="54" t="s">
        <v>128</v>
      </c>
      <c r="D39" s="68">
        <f>J39/2</f>
        <v>477.225</v>
      </c>
      <c r="E39" s="55">
        <v>565.43</v>
      </c>
      <c r="F39" s="55">
        <v>1376.55</v>
      </c>
      <c r="G39" s="55">
        <v>816.64</v>
      </c>
      <c r="H39" s="55">
        <v>1156.05</v>
      </c>
      <c r="I39" s="55">
        <v>1156.05</v>
      </c>
      <c r="J39" s="55">
        <v>954.45</v>
      </c>
      <c r="K39" s="61"/>
      <c r="L39" s="61"/>
      <c r="M39" s="61"/>
      <c r="N39" s="61"/>
      <c r="O39" s="61"/>
      <c r="P39" s="61"/>
    </row>
    <row r="40" spans="2:16" ht="15" customHeight="1">
      <c r="B40" s="53" t="s">
        <v>144</v>
      </c>
      <c r="C40" s="54" t="s">
        <v>128</v>
      </c>
      <c r="D40" s="68">
        <f>J40/2</f>
        <v>492.975</v>
      </c>
      <c r="E40" s="55">
        <v>581.18</v>
      </c>
      <c r="F40" s="55">
        <v>1423.8</v>
      </c>
      <c r="G40" s="55">
        <v>848.14</v>
      </c>
      <c r="H40" s="55">
        <v>1203.3</v>
      </c>
      <c r="I40" s="55">
        <v>1203.3</v>
      </c>
      <c r="J40" s="55">
        <v>985.95</v>
      </c>
      <c r="K40" s="61"/>
      <c r="L40" s="61"/>
      <c r="M40" s="61"/>
      <c r="N40" s="61"/>
      <c r="O40" s="61"/>
      <c r="P40" s="61"/>
    </row>
    <row r="41" spans="4:16" ht="15" customHeight="1">
      <c r="D41" s="67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2:16" ht="15" customHeight="1">
      <c r="B42" s="123" t="s">
        <v>149</v>
      </c>
      <c r="C42" s="123"/>
      <c r="D42" s="123"/>
      <c r="E42" s="123"/>
      <c r="F42" s="123"/>
      <c r="G42" s="123"/>
      <c r="H42" s="123"/>
      <c r="I42" s="123"/>
      <c r="J42" s="123"/>
      <c r="K42" s="63"/>
      <c r="L42" s="63"/>
      <c r="M42" s="63"/>
      <c r="N42" s="63"/>
      <c r="O42" s="63"/>
      <c r="P42" s="63"/>
    </row>
    <row r="43" spans="2:16" ht="15" customHeight="1">
      <c r="B43" s="123" t="s">
        <v>169</v>
      </c>
      <c r="C43" s="123"/>
      <c r="D43" s="123"/>
      <c r="E43" s="123"/>
      <c r="F43" s="123"/>
      <c r="G43" s="123"/>
      <c r="H43" s="123"/>
      <c r="I43" s="123"/>
      <c r="J43" s="123"/>
      <c r="K43" s="62"/>
      <c r="L43" s="62"/>
      <c r="M43" s="62"/>
      <c r="N43" s="62"/>
      <c r="O43" s="62"/>
      <c r="P43" s="62"/>
    </row>
    <row r="44" spans="2:16" ht="49.5" customHeight="1">
      <c r="B44" s="124" t="s">
        <v>127</v>
      </c>
      <c r="C44" s="124"/>
      <c r="D44" s="68" t="s">
        <v>136</v>
      </c>
      <c r="E44" s="52" t="s">
        <v>21</v>
      </c>
      <c r="F44" s="52" t="s">
        <v>2</v>
      </c>
      <c r="G44" s="52" t="s">
        <v>3</v>
      </c>
      <c r="H44" s="52" t="s">
        <v>141</v>
      </c>
      <c r="I44" s="52" t="s">
        <v>66</v>
      </c>
      <c r="J44" s="52" t="s">
        <v>25</v>
      </c>
      <c r="K44" s="61"/>
      <c r="L44" s="61"/>
      <c r="M44" s="61"/>
      <c r="N44" s="61"/>
      <c r="O44" s="61"/>
      <c r="P44" s="61"/>
    </row>
    <row r="45" spans="2:16" ht="15" customHeight="1">
      <c r="B45" s="53" t="s">
        <v>142</v>
      </c>
      <c r="C45" s="54" t="s">
        <v>128</v>
      </c>
      <c r="D45" s="68">
        <f>F45/2</f>
        <v>504</v>
      </c>
      <c r="E45" s="55">
        <v>1188.6</v>
      </c>
      <c r="F45" s="55">
        <v>1008</v>
      </c>
      <c r="G45" s="55">
        <v>632.63</v>
      </c>
      <c r="H45" s="55">
        <v>1447.32</v>
      </c>
      <c r="I45" s="55">
        <v>846.3</v>
      </c>
      <c r="J45" s="55">
        <v>1188.6</v>
      </c>
      <c r="K45" s="61"/>
      <c r="L45" s="61"/>
      <c r="M45" s="61"/>
      <c r="N45" s="61"/>
      <c r="O45" s="61"/>
      <c r="P45" s="61"/>
    </row>
    <row r="46" spans="2:16" ht="15" customHeight="1">
      <c r="B46" s="53" t="s">
        <v>143</v>
      </c>
      <c r="C46" s="54" t="s">
        <v>128</v>
      </c>
      <c r="D46" s="68">
        <f>F46/2</f>
        <v>525</v>
      </c>
      <c r="E46" s="55">
        <v>1251.6</v>
      </c>
      <c r="F46" s="55">
        <v>1050</v>
      </c>
      <c r="G46" s="55">
        <v>653.63</v>
      </c>
      <c r="H46" s="55">
        <v>1510.32</v>
      </c>
      <c r="I46" s="55">
        <v>888.3</v>
      </c>
      <c r="J46" s="55">
        <v>1251.6</v>
      </c>
      <c r="K46" s="61"/>
      <c r="L46" s="61"/>
      <c r="M46" s="61"/>
      <c r="N46" s="61"/>
      <c r="O46" s="61"/>
      <c r="P46" s="61"/>
    </row>
    <row r="47" spans="2:16" ht="15" customHeight="1">
      <c r="B47" s="53" t="s">
        <v>144</v>
      </c>
      <c r="C47" s="54" t="s">
        <v>128</v>
      </c>
      <c r="D47" s="68">
        <f>F47/2</f>
        <v>540.75</v>
      </c>
      <c r="E47" s="55">
        <v>1298.85</v>
      </c>
      <c r="F47" s="55">
        <v>1081.5</v>
      </c>
      <c r="G47" s="55">
        <v>669.38</v>
      </c>
      <c r="H47" s="55">
        <v>1557.57</v>
      </c>
      <c r="I47" s="55">
        <v>919.8</v>
      </c>
      <c r="J47" s="55">
        <v>1298.85</v>
      </c>
      <c r="K47" s="61"/>
      <c r="L47" s="61"/>
      <c r="M47" s="61"/>
      <c r="N47" s="61"/>
      <c r="O47" s="61"/>
      <c r="P47" s="61"/>
    </row>
    <row r="48" spans="4:16" ht="15" customHeight="1">
      <c r="D48" s="67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2:16" ht="15" customHeight="1">
      <c r="B49" s="123" t="s">
        <v>150</v>
      </c>
      <c r="C49" s="123"/>
      <c r="D49" s="123"/>
      <c r="E49" s="123"/>
      <c r="F49" s="123"/>
      <c r="G49" s="123"/>
      <c r="H49" s="123"/>
      <c r="I49" s="123"/>
      <c r="J49" s="123"/>
      <c r="K49" s="123"/>
      <c r="L49" s="63"/>
      <c r="M49" s="63"/>
      <c r="N49" s="63"/>
      <c r="O49" s="63"/>
      <c r="P49" s="63"/>
    </row>
    <row r="50" spans="2:16" ht="15" customHeight="1">
      <c r="B50" s="123" t="s">
        <v>57</v>
      </c>
      <c r="C50" s="123"/>
      <c r="D50" s="123"/>
      <c r="E50" s="123"/>
      <c r="F50" s="123"/>
      <c r="G50" s="123"/>
      <c r="H50" s="123"/>
      <c r="I50" s="123"/>
      <c r="J50" s="123"/>
      <c r="K50" s="123"/>
      <c r="L50" s="62"/>
      <c r="M50" s="62"/>
      <c r="N50" s="62"/>
      <c r="O50" s="62"/>
      <c r="P50" s="62"/>
    </row>
    <row r="51" spans="2:16" ht="49.5" customHeight="1">
      <c r="B51" s="124" t="s">
        <v>127</v>
      </c>
      <c r="C51" s="124"/>
      <c r="D51" s="68" t="s">
        <v>136</v>
      </c>
      <c r="E51" s="52" t="s">
        <v>2</v>
      </c>
      <c r="F51" s="52" t="s">
        <v>21</v>
      </c>
      <c r="G51" s="52" t="s">
        <v>151</v>
      </c>
      <c r="H51" s="52" t="s">
        <v>3</v>
      </c>
      <c r="I51" s="52" t="s">
        <v>141</v>
      </c>
      <c r="J51" s="52" t="s">
        <v>66</v>
      </c>
      <c r="K51" s="52" t="s">
        <v>25</v>
      </c>
      <c r="L51" s="61"/>
      <c r="M51" s="61"/>
      <c r="N51" s="61"/>
      <c r="O51" s="61"/>
      <c r="P51" s="61"/>
    </row>
    <row r="52" spans="2:16" ht="15" customHeight="1">
      <c r="B52" s="53" t="s">
        <v>142</v>
      </c>
      <c r="C52" s="54" t="s">
        <v>128</v>
      </c>
      <c r="D52" s="70">
        <f>E52/2</f>
        <v>548.1</v>
      </c>
      <c r="E52" s="55">
        <v>1096.2</v>
      </c>
      <c r="F52" s="55">
        <v>1276.8</v>
      </c>
      <c r="G52" s="55">
        <v>1093.05</v>
      </c>
      <c r="H52" s="55">
        <v>658.35</v>
      </c>
      <c r="I52" s="55">
        <v>1534.05</v>
      </c>
      <c r="J52" s="55">
        <v>912.45</v>
      </c>
      <c r="K52" s="55">
        <v>1276.8</v>
      </c>
      <c r="L52" s="61"/>
      <c r="M52" s="61"/>
      <c r="N52" s="61"/>
      <c r="O52" s="61"/>
      <c r="P52" s="61"/>
    </row>
    <row r="53" spans="2:16" ht="15" customHeight="1">
      <c r="B53" s="53" t="s">
        <v>143</v>
      </c>
      <c r="C53" s="54" t="s">
        <v>128</v>
      </c>
      <c r="D53" s="68">
        <f>E53/2</f>
        <v>569.1</v>
      </c>
      <c r="E53" s="55">
        <v>1138.2</v>
      </c>
      <c r="F53" s="55">
        <v>1339.8</v>
      </c>
      <c r="G53" s="55">
        <v>1156.05</v>
      </c>
      <c r="H53" s="55">
        <v>679.35</v>
      </c>
      <c r="I53" s="55">
        <v>1597.05</v>
      </c>
      <c r="J53" s="55">
        <v>954.45</v>
      </c>
      <c r="K53" s="55">
        <v>1339.8</v>
      </c>
      <c r="L53" s="61"/>
      <c r="M53" s="61"/>
      <c r="N53" s="61"/>
      <c r="O53" s="61"/>
      <c r="P53" s="61"/>
    </row>
    <row r="54" spans="2:16" ht="15" customHeight="1">
      <c r="B54" s="53" t="s">
        <v>144</v>
      </c>
      <c r="C54" s="54" t="s">
        <v>128</v>
      </c>
      <c r="D54" s="68">
        <f>E54/2</f>
        <v>584.85</v>
      </c>
      <c r="E54" s="55">
        <v>1169.7</v>
      </c>
      <c r="F54" s="55">
        <v>1387.05</v>
      </c>
      <c r="G54" s="55">
        <v>1203.3</v>
      </c>
      <c r="H54" s="55">
        <v>695.1</v>
      </c>
      <c r="I54" s="55">
        <v>1644.3</v>
      </c>
      <c r="J54" s="55">
        <v>985.95</v>
      </c>
      <c r="K54" s="55">
        <v>1387.05</v>
      </c>
      <c r="L54" s="61"/>
      <c r="M54" s="61"/>
      <c r="N54" s="61"/>
      <c r="O54" s="61"/>
      <c r="P54" s="61"/>
    </row>
    <row r="55" spans="4:16" ht="15" customHeight="1">
      <c r="D55" s="67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2:16" ht="15" customHeight="1">
      <c r="B56" s="123" t="s">
        <v>152</v>
      </c>
      <c r="C56" s="123"/>
      <c r="D56" s="123"/>
      <c r="E56" s="123"/>
      <c r="F56" s="123"/>
      <c r="G56" s="123"/>
      <c r="H56" s="123"/>
      <c r="I56" s="123"/>
      <c r="J56" s="123"/>
      <c r="K56" s="123"/>
      <c r="L56" s="63"/>
      <c r="M56" s="63"/>
      <c r="N56" s="63"/>
      <c r="O56" s="63"/>
      <c r="P56" s="63"/>
    </row>
    <row r="57" spans="2:16" ht="15" customHeight="1">
      <c r="B57" s="123" t="s">
        <v>170</v>
      </c>
      <c r="C57" s="123"/>
      <c r="D57" s="123"/>
      <c r="E57" s="123"/>
      <c r="F57" s="123"/>
      <c r="G57" s="123"/>
      <c r="H57" s="123"/>
      <c r="I57" s="123"/>
      <c r="J57" s="123"/>
      <c r="K57" s="123"/>
      <c r="L57" s="62"/>
      <c r="M57" s="62"/>
      <c r="N57" s="62"/>
      <c r="O57" s="62"/>
      <c r="P57" s="62"/>
    </row>
    <row r="58" spans="2:16" ht="49.5" customHeight="1">
      <c r="B58" s="127" t="s">
        <v>127</v>
      </c>
      <c r="C58" s="128"/>
      <c r="D58" s="68" t="s">
        <v>136</v>
      </c>
      <c r="E58" s="56" t="s">
        <v>1</v>
      </c>
      <c r="F58" s="56" t="s">
        <v>2</v>
      </c>
      <c r="G58" s="56" t="s">
        <v>3</v>
      </c>
      <c r="H58" s="56" t="s">
        <v>141</v>
      </c>
      <c r="I58" s="56" t="s">
        <v>5</v>
      </c>
      <c r="J58" s="56" t="s">
        <v>6</v>
      </c>
      <c r="K58" s="56" t="s">
        <v>18</v>
      </c>
      <c r="L58" s="61"/>
      <c r="M58" s="61"/>
      <c r="N58" s="61"/>
      <c r="O58" s="61"/>
      <c r="P58" s="61"/>
    </row>
    <row r="59" spans="2:16" ht="15" customHeight="1">
      <c r="B59" s="57" t="s">
        <v>142</v>
      </c>
      <c r="C59" s="58" t="s">
        <v>128</v>
      </c>
      <c r="D59" s="69">
        <f>F59/2</f>
        <v>621.6</v>
      </c>
      <c r="E59" s="59">
        <v>1423.8</v>
      </c>
      <c r="F59" s="59">
        <v>1243.2</v>
      </c>
      <c r="G59" s="59">
        <v>768.6</v>
      </c>
      <c r="H59" s="59">
        <v>1754.55</v>
      </c>
      <c r="I59" s="59">
        <v>1022.7</v>
      </c>
      <c r="J59" s="59">
        <v>1423.8</v>
      </c>
      <c r="K59" s="59">
        <v>1824.9</v>
      </c>
      <c r="L59" s="61"/>
      <c r="M59" s="61"/>
      <c r="N59" s="61"/>
      <c r="O59" s="61"/>
      <c r="P59" s="61"/>
    </row>
    <row r="60" spans="2:16" ht="15" customHeight="1">
      <c r="B60" s="57" t="s">
        <v>143</v>
      </c>
      <c r="C60" s="58" t="s">
        <v>128</v>
      </c>
      <c r="D60" s="69">
        <f>F60/2</f>
        <v>642.6</v>
      </c>
      <c r="E60" s="59">
        <v>1486.8</v>
      </c>
      <c r="F60" s="59">
        <v>1285.2</v>
      </c>
      <c r="G60" s="59">
        <v>789.6</v>
      </c>
      <c r="H60" s="59">
        <v>1817.55</v>
      </c>
      <c r="I60" s="59">
        <v>1064.7</v>
      </c>
      <c r="J60" s="59">
        <v>1486.8</v>
      </c>
      <c r="K60" s="59">
        <v>1908.9</v>
      </c>
      <c r="L60" s="61"/>
      <c r="M60" s="61"/>
      <c r="N60" s="61"/>
      <c r="O60" s="61"/>
      <c r="P60" s="61"/>
    </row>
    <row r="61" spans="2:16" ht="15" customHeight="1">
      <c r="B61" s="57" t="s">
        <v>144</v>
      </c>
      <c r="C61" s="58" t="s">
        <v>128</v>
      </c>
      <c r="D61" s="69">
        <f>F61/2</f>
        <v>658.35</v>
      </c>
      <c r="E61" s="59">
        <v>1534.05</v>
      </c>
      <c r="F61" s="59">
        <v>1316.7</v>
      </c>
      <c r="G61" s="59">
        <v>805.35</v>
      </c>
      <c r="H61" s="59">
        <v>1864.8</v>
      </c>
      <c r="I61" s="59">
        <v>1096.2</v>
      </c>
      <c r="J61" s="59">
        <v>1534.05</v>
      </c>
      <c r="K61" s="59">
        <v>1971.9</v>
      </c>
      <c r="L61" s="61"/>
      <c r="M61" s="61"/>
      <c r="N61" s="61"/>
      <c r="O61" s="61"/>
      <c r="P61" s="61"/>
    </row>
    <row r="62" spans="4:16" ht="15" customHeight="1">
      <c r="D62" s="67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2:16" ht="15" customHeight="1">
      <c r="B63" s="123" t="s">
        <v>153</v>
      </c>
      <c r="C63" s="123"/>
      <c r="D63" s="123"/>
      <c r="E63" s="123"/>
      <c r="F63" s="123"/>
      <c r="G63" s="123"/>
      <c r="H63" s="123"/>
      <c r="I63" s="123"/>
      <c r="J63" s="123"/>
      <c r="K63" s="63"/>
      <c r="L63" s="63"/>
      <c r="M63" s="63"/>
      <c r="N63" s="63"/>
      <c r="O63" s="63"/>
      <c r="P63" s="63"/>
    </row>
    <row r="64" spans="2:16" ht="15" customHeight="1">
      <c r="B64" s="123" t="s">
        <v>170</v>
      </c>
      <c r="C64" s="123"/>
      <c r="D64" s="123"/>
      <c r="E64" s="123"/>
      <c r="F64" s="123"/>
      <c r="G64" s="123"/>
      <c r="H64" s="123"/>
      <c r="I64" s="123"/>
      <c r="J64" s="123"/>
      <c r="K64" s="62"/>
      <c r="L64" s="62"/>
      <c r="M64" s="62"/>
      <c r="N64" s="62"/>
      <c r="O64" s="62"/>
      <c r="P64" s="62"/>
    </row>
    <row r="65" spans="2:16" ht="49.5" customHeight="1">
      <c r="B65" s="127" t="s">
        <v>127</v>
      </c>
      <c r="C65" s="128"/>
      <c r="D65" s="68" t="s">
        <v>136</v>
      </c>
      <c r="E65" s="56" t="s">
        <v>1</v>
      </c>
      <c r="F65" s="56" t="s">
        <v>2</v>
      </c>
      <c r="G65" s="56" t="s">
        <v>3</v>
      </c>
      <c r="H65" s="56" t="s">
        <v>141</v>
      </c>
      <c r="I65" s="56" t="s">
        <v>5</v>
      </c>
      <c r="J65" s="56" t="s">
        <v>6</v>
      </c>
      <c r="K65" s="61"/>
      <c r="L65" s="61"/>
      <c r="M65" s="61"/>
      <c r="N65" s="61"/>
      <c r="O65" s="61"/>
      <c r="P65" s="61"/>
    </row>
    <row r="66" spans="2:16" ht="15" customHeight="1">
      <c r="B66" s="57" t="s">
        <v>142</v>
      </c>
      <c r="C66" s="58" t="s">
        <v>128</v>
      </c>
      <c r="D66" s="71">
        <f>F66/2</f>
        <v>474.6</v>
      </c>
      <c r="E66" s="59">
        <v>1129.8</v>
      </c>
      <c r="F66" s="59">
        <v>949.2</v>
      </c>
      <c r="G66" s="59">
        <v>695.1</v>
      </c>
      <c r="H66" s="59">
        <v>1335.6</v>
      </c>
      <c r="I66" s="59">
        <v>802.2</v>
      </c>
      <c r="J66" s="59">
        <v>1129.8</v>
      </c>
      <c r="K66" s="61"/>
      <c r="L66" s="61"/>
      <c r="M66" s="61"/>
      <c r="N66" s="61"/>
      <c r="O66" s="61"/>
      <c r="P66" s="61"/>
    </row>
    <row r="67" spans="2:16" ht="15" customHeight="1">
      <c r="B67" s="57" t="s">
        <v>143</v>
      </c>
      <c r="C67" s="58" t="s">
        <v>128</v>
      </c>
      <c r="D67" s="69">
        <f>F67/2</f>
        <v>495.6</v>
      </c>
      <c r="E67" s="59">
        <v>1192.8</v>
      </c>
      <c r="F67" s="59">
        <v>991.2</v>
      </c>
      <c r="G67" s="59">
        <v>716.1</v>
      </c>
      <c r="H67" s="59">
        <v>1398.6</v>
      </c>
      <c r="I67" s="59">
        <v>844.2</v>
      </c>
      <c r="J67" s="59">
        <v>1192.8</v>
      </c>
      <c r="K67" s="61"/>
      <c r="L67" s="61"/>
      <c r="M67" s="61"/>
      <c r="N67" s="61"/>
      <c r="O67" s="61"/>
      <c r="P67" s="61"/>
    </row>
    <row r="68" spans="2:16" ht="15" customHeight="1">
      <c r="B68" s="57" t="s">
        <v>144</v>
      </c>
      <c r="C68" s="58" t="s">
        <v>128</v>
      </c>
      <c r="D68" s="69">
        <f>F68/2</f>
        <v>511.35</v>
      </c>
      <c r="E68" s="59">
        <v>1240.05</v>
      </c>
      <c r="F68" s="59">
        <v>1022.7</v>
      </c>
      <c r="G68" s="59">
        <v>731.85</v>
      </c>
      <c r="H68" s="59">
        <v>1445.85</v>
      </c>
      <c r="I68" s="59">
        <v>875.7</v>
      </c>
      <c r="J68" s="59">
        <v>1240.05</v>
      </c>
      <c r="K68" s="61"/>
      <c r="L68" s="61"/>
      <c r="M68" s="61"/>
      <c r="N68" s="61"/>
      <c r="O68" s="61"/>
      <c r="P68" s="61"/>
    </row>
    <row r="69" spans="4:16" ht="15" customHeight="1">
      <c r="D69" s="67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spans="2:16" ht="15" customHeight="1">
      <c r="B70" s="123" t="s">
        <v>154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</row>
    <row r="71" spans="2:16" ht="15" customHeight="1">
      <c r="B71" s="123" t="s">
        <v>169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</row>
    <row r="72" spans="2:16" ht="49.5" customHeight="1">
      <c r="B72" s="127" t="s">
        <v>127</v>
      </c>
      <c r="C72" s="128"/>
      <c r="D72" s="68" t="s">
        <v>136</v>
      </c>
      <c r="E72" s="56" t="s">
        <v>21</v>
      </c>
      <c r="F72" s="56" t="s">
        <v>155</v>
      </c>
      <c r="G72" s="56" t="s">
        <v>156</v>
      </c>
      <c r="H72" s="56" t="s">
        <v>157</v>
      </c>
      <c r="I72" s="56" t="s">
        <v>158</v>
      </c>
      <c r="J72" s="56" t="s">
        <v>159</v>
      </c>
      <c r="K72" s="56" t="s">
        <v>160</v>
      </c>
      <c r="L72" s="56" t="s">
        <v>161</v>
      </c>
      <c r="M72" s="56" t="s">
        <v>151</v>
      </c>
      <c r="N72" s="56" t="s">
        <v>2</v>
      </c>
      <c r="O72" s="56" t="s">
        <v>3</v>
      </c>
      <c r="P72" s="56" t="s">
        <v>141</v>
      </c>
    </row>
    <row r="73" spans="2:16" ht="15" customHeight="1">
      <c r="B73" s="57" t="s">
        <v>142</v>
      </c>
      <c r="C73" s="58" t="s">
        <v>128</v>
      </c>
      <c r="D73" s="69">
        <f>N73/2</f>
        <v>617.925</v>
      </c>
      <c r="E73" s="59">
        <v>1416.45</v>
      </c>
      <c r="F73" s="59">
        <v>1416.45</v>
      </c>
      <c r="G73" s="59">
        <v>1052.1</v>
      </c>
      <c r="H73" s="59">
        <v>1597.05</v>
      </c>
      <c r="I73" s="59">
        <v>1104.65</v>
      </c>
      <c r="J73" s="59">
        <v>1416.45</v>
      </c>
      <c r="K73" s="59">
        <v>1597.05</v>
      </c>
      <c r="L73" s="59">
        <v>1815.71</v>
      </c>
      <c r="M73" s="59">
        <v>1285.25</v>
      </c>
      <c r="N73" s="59">
        <v>1235.85</v>
      </c>
      <c r="O73" s="59">
        <v>871.5</v>
      </c>
      <c r="P73" s="59">
        <v>1722.58</v>
      </c>
    </row>
    <row r="74" spans="2:16" ht="15" customHeight="1">
      <c r="B74" s="57" t="s">
        <v>143</v>
      </c>
      <c r="C74" s="58" t="s">
        <v>128</v>
      </c>
      <c r="D74" s="69">
        <f>N74/2</f>
        <v>638.925</v>
      </c>
      <c r="E74" s="59">
        <v>1479.45</v>
      </c>
      <c r="F74" s="59">
        <v>1479.45</v>
      </c>
      <c r="G74" s="59">
        <v>1094.1</v>
      </c>
      <c r="H74" s="59">
        <v>1681.05</v>
      </c>
      <c r="I74" s="59">
        <v>1146.65</v>
      </c>
      <c r="J74" s="59">
        <v>1479.45</v>
      </c>
      <c r="K74" s="59">
        <v>1681.05</v>
      </c>
      <c r="L74" s="59">
        <v>1899.71</v>
      </c>
      <c r="M74" s="59">
        <v>1348.25</v>
      </c>
      <c r="N74" s="59">
        <v>1277.85</v>
      </c>
      <c r="O74" s="59">
        <v>892.5</v>
      </c>
      <c r="P74" s="59">
        <v>1785.58</v>
      </c>
    </row>
    <row r="75" spans="2:16" ht="15" customHeight="1">
      <c r="B75" s="57" t="s">
        <v>144</v>
      </c>
      <c r="C75" s="58" t="s">
        <v>128</v>
      </c>
      <c r="D75" s="69">
        <f>N75/2</f>
        <v>654.675</v>
      </c>
      <c r="E75" s="59">
        <v>1526.7</v>
      </c>
      <c r="F75" s="59">
        <v>1526.7</v>
      </c>
      <c r="G75" s="59">
        <v>1125.6</v>
      </c>
      <c r="H75" s="59">
        <v>1744.05</v>
      </c>
      <c r="I75" s="59">
        <v>1178.15</v>
      </c>
      <c r="J75" s="59">
        <v>1526.7</v>
      </c>
      <c r="K75" s="59">
        <v>1744.05</v>
      </c>
      <c r="L75" s="59">
        <v>1962.71</v>
      </c>
      <c r="M75" s="59">
        <v>1395.5</v>
      </c>
      <c r="N75" s="59">
        <v>1309.35</v>
      </c>
      <c r="O75" s="59">
        <v>908.25</v>
      </c>
      <c r="P75" s="59">
        <v>1832.83</v>
      </c>
    </row>
    <row r="76" spans="4:16" ht="15" customHeight="1">
      <c r="D76" s="67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2:16" ht="15" customHeight="1">
      <c r="B77" s="129" t="s">
        <v>162</v>
      </c>
      <c r="C77" s="129"/>
      <c r="D77" s="65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2:16" ht="15" customHeight="1">
      <c r="B78" s="123" t="s">
        <v>163</v>
      </c>
      <c r="C78" s="123"/>
      <c r="D78" s="123"/>
      <c r="E78" s="123"/>
      <c r="F78" s="123"/>
      <c r="G78" s="123"/>
      <c r="H78" s="123"/>
      <c r="I78" s="123"/>
      <c r="J78" s="123"/>
      <c r="K78" s="62"/>
      <c r="L78" s="62"/>
      <c r="M78" s="62"/>
      <c r="N78" s="62"/>
      <c r="O78" s="62"/>
      <c r="P78" s="62"/>
    </row>
    <row r="79" spans="2:16" ht="15" customHeight="1">
      <c r="B79" s="123" t="s">
        <v>57</v>
      </c>
      <c r="C79" s="123"/>
      <c r="D79" s="123"/>
      <c r="E79" s="123"/>
      <c r="F79" s="123"/>
      <c r="G79" s="123"/>
      <c r="H79" s="123"/>
      <c r="I79" s="123"/>
      <c r="J79" s="123"/>
      <c r="K79" s="62"/>
      <c r="L79" s="62"/>
      <c r="M79" s="62"/>
      <c r="N79" s="62"/>
      <c r="O79" s="62"/>
      <c r="P79" s="62"/>
    </row>
    <row r="80" spans="2:16" ht="49.5" customHeight="1">
      <c r="B80" s="124" t="s">
        <v>127</v>
      </c>
      <c r="C80" s="124"/>
      <c r="D80" s="68" t="s">
        <v>136</v>
      </c>
      <c r="E80" s="52" t="s">
        <v>2</v>
      </c>
      <c r="F80" s="52" t="s">
        <v>3</v>
      </c>
      <c r="G80" s="52" t="s">
        <v>1</v>
      </c>
      <c r="H80" s="52" t="s">
        <v>141</v>
      </c>
      <c r="I80" s="52" t="s">
        <v>5</v>
      </c>
      <c r="J80" s="52" t="s">
        <v>6</v>
      </c>
      <c r="K80" s="61"/>
      <c r="L80" s="61"/>
      <c r="M80" s="61"/>
      <c r="N80" s="61"/>
      <c r="O80" s="61"/>
      <c r="P80" s="61"/>
    </row>
    <row r="81" spans="2:16" ht="15" customHeight="1">
      <c r="B81" s="53" t="s">
        <v>142</v>
      </c>
      <c r="C81" s="54" t="s">
        <v>128</v>
      </c>
      <c r="D81" s="68">
        <f>E81/2</f>
        <v>362.515</v>
      </c>
      <c r="E81" s="55">
        <v>725.03</v>
      </c>
      <c r="F81" s="55">
        <v>468.35</v>
      </c>
      <c r="G81" s="55">
        <v>905.63</v>
      </c>
      <c r="H81" s="55">
        <v>1051.16</v>
      </c>
      <c r="I81" s="55">
        <v>634.11</v>
      </c>
      <c r="J81" s="55">
        <v>905.63</v>
      </c>
      <c r="K81" s="61"/>
      <c r="L81" s="61"/>
      <c r="M81" s="61"/>
      <c r="N81" s="61"/>
      <c r="O81" s="61"/>
      <c r="P81" s="61"/>
    </row>
    <row r="82" spans="2:16" ht="15" customHeight="1">
      <c r="B82" s="53" t="s">
        <v>143</v>
      </c>
      <c r="C82" s="54" t="s">
        <v>128</v>
      </c>
      <c r="D82" s="68">
        <f>E82/2</f>
        <v>383.515</v>
      </c>
      <c r="E82" s="55">
        <v>767.03</v>
      </c>
      <c r="F82" s="55">
        <v>489.35</v>
      </c>
      <c r="G82" s="55">
        <v>968.63</v>
      </c>
      <c r="H82" s="55">
        <v>1114.16</v>
      </c>
      <c r="I82" s="55">
        <v>676.11</v>
      </c>
      <c r="J82" s="55">
        <v>968.63</v>
      </c>
      <c r="K82" s="61"/>
      <c r="L82" s="61"/>
      <c r="M82" s="61"/>
      <c r="N82" s="61"/>
      <c r="O82" s="61"/>
      <c r="P82" s="61"/>
    </row>
    <row r="83" spans="2:16" ht="15" customHeight="1">
      <c r="B83" s="53" t="s">
        <v>144</v>
      </c>
      <c r="C83" s="54" t="s">
        <v>128</v>
      </c>
      <c r="D83" s="68">
        <f>E83/2</f>
        <v>399.265</v>
      </c>
      <c r="E83" s="55">
        <v>798.53</v>
      </c>
      <c r="F83" s="55">
        <v>505.1</v>
      </c>
      <c r="G83" s="55">
        <v>1015.88</v>
      </c>
      <c r="H83" s="55">
        <v>1161.41</v>
      </c>
      <c r="I83" s="55">
        <v>707.61</v>
      </c>
      <c r="J83" s="55">
        <v>1015.88</v>
      </c>
      <c r="K83" s="61"/>
      <c r="L83" s="61"/>
      <c r="M83" s="61"/>
      <c r="N83" s="61"/>
      <c r="O83" s="61"/>
      <c r="P83" s="61"/>
    </row>
    <row r="84" spans="4:16" ht="15" customHeight="1">
      <c r="D84" s="67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2:16" ht="15" customHeight="1">
      <c r="B85" s="123" t="s">
        <v>164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63"/>
      <c r="O85" s="63"/>
      <c r="P85" s="63"/>
    </row>
    <row r="86" spans="2:16" ht="15" customHeight="1">
      <c r="B86" s="123" t="s">
        <v>169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62"/>
      <c r="O86" s="62"/>
      <c r="P86" s="62"/>
    </row>
    <row r="87" spans="2:16" ht="49.5" customHeight="1">
      <c r="B87" s="127" t="s">
        <v>127</v>
      </c>
      <c r="C87" s="128"/>
      <c r="D87" s="68" t="s">
        <v>136</v>
      </c>
      <c r="E87" s="56" t="s">
        <v>155</v>
      </c>
      <c r="F87" s="56" t="s">
        <v>156</v>
      </c>
      <c r="G87" s="56" t="s">
        <v>158</v>
      </c>
      <c r="H87" s="56" t="s">
        <v>159</v>
      </c>
      <c r="I87" s="56" t="s">
        <v>160</v>
      </c>
      <c r="J87" s="56" t="s">
        <v>165</v>
      </c>
      <c r="K87" s="56" t="s">
        <v>2</v>
      </c>
      <c r="L87" s="56" t="s">
        <v>141</v>
      </c>
      <c r="M87" s="56" t="s">
        <v>166</v>
      </c>
      <c r="N87" s="61"/>
      <c r="O87" s="61"/>
      <c r="P87" s="61"/>
    </row>
    <row r="88" spans="2:16" ht="15" customHeight="1">
      <c r="B88" s="57" t="s">
        <v>142</v>
      </c>
      <c r="C88" s="58" t="s">
        <v>128</v>
      </c>
      <c r="D88" s="71">
        <f>K88/2</f>
        <v>451.08</v>
      </c>
      <c r="E88" s="59">
        <v>1082.76</v>
      </c>
      <c r="F88" s="59">
        <v>631.68</v>
      </c>
      <c r="G88" s="59">
        <v>766.92</v>
      </c>
      <c r="H88" s="59">
        <v>1082.76</v>
      </c>
      <c r="I88" s="59">
        <v>1263.36</v>
      </c>
      <c r="J88" s="59">
        <v>947.52</v>
      </c>
      <c r="K88" s="59">
        <v>902.16</v>
      </c>
      <c r="L88" s="59">
        <v>1299.14</v>
      </c>
      <c r="M88" s="59">
        <v>1082.76</v>
      </c>
      <c r="N88" s="61"/>
      <c r="O88" s="61"/>
      <c r="P88" s="61"/>
    </row>
    <row r="89" spans="4:16" ht="15" customHeight="1">
      <c r="D89" s="67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2:16" ht="15" customHeight="1">
      <c r="B90" s="123" t="s">
        <v>167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63"/>
      <c r="O90" s="63"/>
      <c r="P90" s="63"/>
    </row>
    <row r="91" spans="2:16" ht="15" customHeight="1">
      <c r="B91" s="123" t="s">
        <v>169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62"/>
      <c r="O91" s="62"/>
      <c r="P91" s="62"/>
    </row>
    <row r="92" spans="2:16" ht="49.5" customHeight="1">
      <c r="B92" s="124" t="s">
        <v>127</v>
      </c>
      <c r="C92" s="124"/>
      <c r="D92" s="68" t="s">
        <v>136</v>
      </c>
      <c r="E92" s="52" t="s">
        <v>155</v>
      </c>
      <c r="F92" s="52" t="s">
        <v>156</v>
      </c>
      <c r="G92" s="52" t="s">
        <v>158</v>
      </c>
      <c r="H92" s="52" t="s">
        <v>159</v>
      </c>
      <c r="I92" s="52" t="s">
        <v>160</v>
      </c>
      <c r="J92" s="52" t="s">
        <v>165</v>
      </c>
      <c r="K92" s="52" t="s">
        <v>2</v>
      </c>
      <c r="L92" s="52" t="s">
        <v>141</v>
      </c>
      <c r="M92" s="52" t="s">
        <v>166</v>
      </c>
      <c r="N92" s="61"/>
      <c r="O92" s="61"/>
      <c r="P92" s="61"/>
    </row>
    <row r="93" spans="2:16" ht="15" customHeight="1">
      <c r="B93" s="53" t="s">
        <v>142</v>
      </c>
      <c r="C93" s="54" t="s">
        <v>128</v>
      </c>
      <c r="D93" s="68">
        <f>K93/2</f>
        <v>468.72</v>
      </c>
      <c r="E93" s="55">
        <v>1118.04</v>
      </c>
      <c r="F93" s="55">
        <v>649.32</v>
      </c>
      <c r="G93" s="55">
        <v>793.38</v>
      </c>
      <c r="H93" s="55">
        <v>1118.04</v>
      </c>
      <c r="I93" s="55">
        <v>1298.64</v>
      </c>
      <c r="J93" s="55">
        <v>973.98</v>
      </c>
      <c r="K93" s="55">
        <v>937.44</v>
      </c>
      <c r="L93" s="55">
        <v>1348.54</v>
      </c>
      <c r="M93" s="55">
        <v>1118.04</v>
      </c>
      <c r="N93" s="61"/>
      <c r="O93" s="61"/>
      <c r="P93" s="61"/>
    </row>
  </sheetData>
  <sheetProtection/>
  <mergeCells count="42">
    <mergeCell ref="B15:J15"/>
    <mergeCell ref="B92:C92"/>
    <mergeCell ref="B87:C87"/>
    <mergeCell ref="B91:M91"/>
    <mergeCell ref="B90:M90"/>
    <mergeCell ref="B86:M86"/>
    <mergeCell ref="B57:K57"/>
    <mergeCell ref="B64:J64"/>
    <mergeCell ref="B63:J63"/>
    <mergeCell ref="B65:C65"/>
    <mergeCell ref="B56:K56"/>
    <mergeCell ref="B58:C58"/>
    <mergeCell ref="B85:M85"/>
    <mergeCell ref="B80:C80"/>
    <mergeCell ref="B79:J79"/>
    <mergeCell ref="B78:J78"/>
    <mergeCell ref="B71:P71"/>
    <mergeCell ref="B72:C72"/>
    <mergeCell ref="B77:C77"/>
    <mergeCell ref="B70:P70"/>
    <mergeCell ref="B50:K50"/>
    <mergeCell ref="B51:C51"/>
    <mergeCell ref="B49:K49"/>
    <mergeCell ref="B43:J43"/>
    <mergeCell ref="B42:J42"/>
    <mergeCell ref="B44:C44"/>
    <mergeCell ref="B36:J36"/>
    <mergeCell ref="B35:J35"/>
    <mergeCell ref="B37:C37"/>
    <mergeCell ref="B29:J29"/>
    <mergeCell ref="B30:C30"/>
    <mergeCell ref="B28:J28"/>
    <mergeCell ref="B22:J22"/>
    <mergeCell ref="B21:J21"/>
    <mergeCell ref="B23:C23"/>
    <mergeCell ref="B14:J14"/>
    <mergeCell ref="B4:J4"/>
    <mergeCell ref="B2:J2"/>
    <mergeCell ref="B6:C6"/>
    <mergeCell ref="B8:J8"/>
    <mergeCell ref="B7:J7"/>
    <mergeCell ref="B9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P50"/>
  <sheetViews>
    <sheetView zoomScalePageLayoutView="0" workbookViewId="0" topLeftCell="A1">
      <selection activeCell="B2" sqref="B2:P49"/>
    </sheetView>
  </sheetViews>
  <sheetFormatPr defaultColWidth="9.33203125" defaultRowHeight="12.75"/>
  <sheetData>
    <row r="2" spans="2:16" ht="11.25" customHeight="1">
      <c r="B2" s="130" t="s">
        <v>193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2:16" ht="11.2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2:16" ht="11.25" customHeight="1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2:16" ht="11.25" customHeight="1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11.25" customHeight="1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ht="11.25" customHeight="1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1.25" customHeight="1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</row>
    <row r="9" spans="2:16" ht="11.25" customHeight="1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5"/>
    </row>
    <row r="10" spans="2:16" ht="11.2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5"/>
    </row>
    <row r="11" spans="2:16" ht="11.25" customHeight="1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5"/>
    </row>
    <row r="12" spans="2:16" ht="11.25" customHeight="1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</row>
    <row r="13" spans="2:16" ht="11.25" customHeight="1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</row>
    <row r="14" spans="2:16" ht="11.25" customHeight="1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</row>
    <row r="15" spans="2:16" ht="11.25" customHeight="1"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5"/>
    </row>
    <row r="16" spans="2:16" ht="11.25" customHeight="1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5"/>
    </row>
    <row r="17" spans="2:16" ht="11.25" customHeight="1"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5"/>
    </row>
    <row r="18" spans="2:16" ht="11.25" customHeight="1"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2:16" ht="11.25" customHeight="1"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5"/>
    </row>
    <row r="20" spans="2:16" ht="11.25" customHeight="1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5"/>
    </row>
    <row r="21" spans="2:16" ht="11.25" customHeight="1"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</row>
    <row r="22" spans="2:16" ht="11.25" customHeight="1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</row>
    <row r="23" spans="2:16" ht="11.25" customHeight="1"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5"/>
    </row>
    <row r="24" spans="2:16" ht="11.25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5"/>
    </row>
    <row r="25" spans="2:16" ht="11.25" customHeight="1"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5"/>
    </row>
    <row r="26" spans="2:16" ht="11.25" customHeight="1"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</row>
    <row r="27" spans="2:16" ht="11.25" customHeight="1"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5"/>
    </row>
    <row r="28" spans="2:16" ht="11.25" customHeight="1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5"/>
    </row>
    <row r="29" spans="2:16" ht="11.25" customHeight="1"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5"/>
    </row>
    <row r="30" spans="2:16" ht="11.25" customHeight="1"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5"/>
    </row>
    <row r="31" spans="2:16" ht="11.25" customHeight="1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5"/>
    </row>
    <row r="32" spans="2:16" ht="11.25" customHeight="1"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5"/>
    </row>
    <row r="33" spans="2:16" ht="11.25" customHeight="1"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</row>
    <row r="34" spans="2:16" ht="11.25" customHeight="1"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</row>
    <row r="35" spans="2:16" ht="11.25" customHeight="1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5"/>
    </row>
    <row r="36" spans="2:16" ht="11.25" customHeight="1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</row>
    <row r="37" spans="2:16" ht="11.25" customHeight="1"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</row>
    <row r="38" spans="2:16" ht="11.25" customHeight="1"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</row>
    <row r="39" spans="2:16" ht="11.25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</row>
    <row r="40" spans="2:16" ht="12.75"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</row>
    <row r="41" spans="2:16" ht="11.25" customHeight="1"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</row>
    <row r="42" spans="2:16" ht="11.25" customHeight="1"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5"/>
    </row>
    <row r="43" spans="2:16" ht="11.25" customHeight="1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5"/>
    </row>
    <row r="44" spans="2:16" ht="11.25" customHeight="1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5"/>
    </row>
    <row r="45" spans="2:16" ht="11.25" customHeight="1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5"/>
    </row>
    <row r="46" spans="2:16" ht="11.25" customHeight="1"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5"/>
    </row>
    <row r="47" spans="2:16" ht="11.25" customHeight="1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</row>
    <row r="48" spans="2:16" ht="11.25" customHeight="1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5"/>
    </row>
    <row r="49" spans="2:16" ht="11.25" customHeight="1"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8"/>
    </row>
    <row r="50" spans="2:16" ht="12.75">
      <c r="B50" s="139" t="s">
        <v>172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</sheetData>
  <sheetProtection/>
  <mergeCells count="2">
    <mergeCell ref="B2:P49"/>
    <mergeCell ref="B50:P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Soidik</dc:creator>
  <cp:keywords/>
  <dc:description/>
  <cp:lastModifiedBy>olga</cp:lastModifiedBy>
  <dcterms:created xsi:type="dcterms:W3CDTF">2013-07-05T06:29:11Z</dcterms:created>
  <dcterms:modified xsi:type="dcterms:W3CDTF">2013-07-05T09:09:04Z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